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7) dochody Skarbu Państwa" sheetId="53" r:id="rId1"/>
    <sheet name="6) dotacje udzielane przez pow." sheetId="58" r:id="rId2"/>
    <sheet name="5) zakład budżetowy" sheetId="49" r:id="rId3"/>
    <sheet name="4) zadania remontowe" sheetId="57" r:id="rId4"/>
    <sheet name="3) dochody i wydatki zadan zlec" sheetId="55" r:id="rId5"/>
    <sheet name="2) wydatki" sheetId="56" r:id="rId6"/>
    <sheet name="1) dochody" sheetId="54" r:id="rId7"/>
  </sheets>
  <externalReferences>
    <externalReference r:id="rId8"/>
  </externalReferences>
  <definedNames>
    <definedName name="_1bez_nazwy">#REF!</definedName>
    <definedName name="bez_nazwy" localSheetId="0">#REF!</definedName>
    <definedName name="bez_nazwy">#REF!</definedName>
    <definedName name="bez_nazwy_1" localSheetId="0">#REF!</definedName>
    <definedName name="bez_nazwy_1">#REF!</definedName>
    <definedName name="Excel_BuiltIn__FilterDatabase_12" localSheetId="0">#REF!</definedName>
    <definedName name="Excel_BuiltIn__FilterDatabase_12">#REF!</definedName>
    <definedName name="Excel_BuiltIn__FilterDatabase_2" localSheetId="0">#REF!</definedName>
    <definedName name="Excel_BuiltIn__FilterDatabase_2">#REF!</definedName>
    <definedName name="Excel_BuiltIn__FilterDatabase_23" localSheetId="0">#REF!</definedName>
    <definedName name="Excel_BuiltIn__FilterDatabase_23">#REF!</definedName>
    <definedName name="Excel_BuiltIn__FilterDatabase_3" localSheetId="0">#REF!</definedName>
    <definedName name="Excel_BuiltIn__FilterDatabase_3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Print_Area_1_1" localSheetId="0">#REF!</definedName>
    <definedName name="Excel_BuiltIn_Print_Area_1_1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19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7">#REF!</definedName>
    <definedName name="Excel_BuiltIn_Print_Area_28">#REF!</definedName>
    <definedName name="Excel_BuiltIn_Print_Area_3_1">#REF!</definedName>
    <definedName name="Excel_BuiltIn_Print_Area_4_1">#REF!</definedName>
    <definedName name="Excel_BuiltIn_Print_Area_5_1" localSheetId="0">#REF!</definedName>
    <definedName name="Excel_BuiltIn_Print_Area_5_1">#REF!</definedName>
    <definedName name="Excel_BuiltIn_Print_Area_6_1" localSheetId="0">#REF!</definedName>
    <definedName name="Excel_BuiltIn_Print_Area_6_1">#REF!</definedName>
    <definedName name="Excel_BuiltIn_Print_Area_8">#REF!</definedName>
    <definedName name="Excel_BuiltIn_Print_Area_9">#REF!</definedName>
    <definedName name="_xlnm.Print_Area" localSheetId="0">'7) dochody Skarbu Państwa'!$A$1:$H$25</definedName>
  </definedNames>
  <calcPr calcId="145621"/>
</workbook>
</file>

<file path=xl/calcChain.xml><?xml version="1.0" encoding="utf-8"?>
<calcChain xmlns="http://schemas.openxmlformats.org/spreadsheetml/2006/main">
  <c r="H23" i="53" l="1"/>
  <c r="G23" i="53"/>
  <c r="F23" i="53"/>
  <c r="E23" i="53"/>
  <c r="H22" i="53"/>
  <c r="G22" i="53"/>
  <c r="G25" i="53" s="1"/>
  <c r="F22" i="53"/>
  <c r="E22" i="53"/>
  <c r="H21" i="53"/>
  <c r="H20" i="53"/>
  <c r="G20" i="53"/>
  <c r="F20" i="53"/>
  <c r="E20" i="53"/>
  <c r="H19" i="53"/>
  <c r="G19" i="53"/>
  <c r="F19" i="53"/>
  <c r="E19" i="53"/>
  <c r="H18" i="53"/>
  <c r="H17" i="53"/>
  <c r="H16" i="53"/>
  <c r="H15" i="53"/>
  <c r="H14" i="53"/>
  <c r="H13" i="53"/>
  <c r="H12" i="53"/>
  <c r="H11" i="53"/>
  <c r="H10" i="53"/>
  <c r="H9" i="53"/>
  <c r="G8" i="53"/>
  <c r="F8" i="53"/>
  <c r="E8" i="53"/>
  <c r="H8" i="53" s="1"/>
  <c r="G7" i="53"/>
  <c r="F7" i="53"/>
  <c r="F25" i="53" s="1"/>
  <c r="E7" i="53"/>
  <c r="E25" i="53" s="1"/>
  <c r="H7" i="53" l="1"/>
  <c r="H25" i="53" s="1"/>
</calcChain>
</file>

<file path=xl/sharedStrings.xml><?xml version="1.0" encoding="utf-8"?>
<sst xmlns="http://schemas.openxmlformats.org/spreadsheetml/2006/main" count="1385" uniqueCount="296">
  <si>
    <t>0970</t>
  </si>
  <si>
    <t>Wpływy z różnych dochodów</t>
  </si>
  <si>
    <t>Strona 2 z 2</t>
  </si>
  <si>
    <t>BeSTia</t>
  </si>
  <si>
    <t>Razem:</t>
  </si>
  <si>
    <t/>
  </si>
  <si>
    <t>Gospodarka komunalna i ochrona środowiska</t>
  </si>
  <si>
    <t>900</t>
  </si>
  <si>
    <t>Działalność placówek opiekuńczo-wychowawczych</t>
  </si>
  <si>
    <t>85510</t>
  </si>
  <si>
    <t>Rodziny zastępcze</t>
  </si>
  <si>
    <t>85508</t>
  </si>
  <si>
    <t>Rodzina</t>
  </si>
  <si>
    <t>855</t>
  </si>
  <si>
    <t>Państwowy Fundusz Rehabilitacji Osób Niepełnosprawnych</t>
  </si>
  <si>
    <t>85324</t>
  </si>
  <si>
    <t>Pozostałe zadania w zakresie polityki społecznej</t>
  </si>
  <si>
    <t>853</t>
  </si>
  <si>
    <t>Domy pomocy społecznej</t>
  </si>
  <si>
    <t>85202</t>
  </si>
  <si>
    <t>Pomoc społeczna</t>
  </si>
  <si>
    <t>852</t>
  </si>
  <si>
    <t>Pozostała działalność</t>
  </si>
  <si>
    <t>80195</t>
  </si>
  <si>
    <t>Branżowe szkoły I i II stopnia</t>
  </si>
  <si>
    <t>80117</t>
  </si>
  <si>
    <t>Oświata i wychowanie</t>
  </si>
  <si>
    <t>801</t>
  </si>
  <si>
    <t>Starostwa powiatowe</t>
  </si>
  <si>
    <t>75020</t>
  </si>
  <si>
    <t>Administracja publiczna</t>
  </si>
  <si>
    <t>750</t>
  </si>
  <si>
    <t>Zadania z zakresu geodezji i kartografii</t>
  </si>
  <si>
    <t>71012</t>
  </si>
  <si>
    <t>Działalność usługowa</t>
  </si>
  <si>
    <t>710</t>
  </si>
  <si>
    <t>Po zmianie</t>
  </si>
  <si>
    <t>Zmiana</t>
  </si>
  <si>
    <t>Przed zmianą</t>
  </si>
  <si>
    <t>Treść</t>
  </si>
  <si>
    <t>Paragraf</t>
  </si>
  <si>
    <t>Rozdział</t>
  </si>
  <si>
    <t>Dział</t>
  </si>
  <si>
    <t>ZMIANY W PLANIE DOCHODÓW</t>
  </si>
  <si>
    <t>Strona 1 z 1</t>
  </si>
  <si>
    <t>ZMIANY W PLANIE WYDATKÓW BUDŻETOWYCH</t>
  </si>
  <si>
    <t>020</t>
  </si>
  <si>
    <t>Leśnictwo</t>
  </si>
  <si>
    <t>02002</t>
  </si>
  <si>
    <t>Nadzór nad gospodarką leśną</t>
  </si>
  <si>
    <t>4300</t>
  </si>
  <si>
    <t>Zakup usług pozostałych</t>
  </si>
  <si>
    <t>700</t>
  </si>
  <si>
    <t>Gospodarka mieszkaniowa</t>
  </si>
  <si>
    <t>70005</t>
  </si>
  <si>
    <t>Gospodarka gruntami i nieruchomościami</t>
  </si>
  <si>
    <t>4010</t>
  </si>
  <si>
    <t>Wynagrodzenia osobowe pracowników</t>
  </si>
  <si>
    <t>6050</t>
  </si>
  <si>
    <t>Wydatki inwestycyjne jednostek budżetowych</t>
  </si>
  <si>
    <t>4260</t>
  </si>
  <si>
    <t>Zakup energii</t>
  </si>
  <si>
    <t>4270</t>
  </si>
  <si>
    <t>Zakup usług remontowych</t>
  </si>
  <si>
    <t>4360</t>
  </si>
  <si>
    <t>Opłaty z tytułu zakupu usług telekomunikacyjnych</t>
  </si>
  <si>
    <t>4700</t>
  </si>
  <si>
    <t>Szkolenia pracowników niebędących członkami korpusu służby cywilnej</t>
  </si>
  <si>
    <t>80115</t>
  </si>
  <si>
    <t>Technika</t>
  </si>
  <si>
    <t>4120</t>
  </si>
  <si>
    <t>80116</t>
  </si>
  <si>
    <t>Szkoły policealne</t>
  </si>
  <si>
    <t>2540</t>
  </si>
  <si>
    <t>Dotacja podmiotowa z budżetu dla niepublicznej jednostki systemu oświaty</t>
  </si>
  <si>
    <t>4170</t>
  </si>
  <si>
    <t>Wynagrodzenia bezosobowe</t>
  </si>
  <si>
    <t>4210</t>
  </si>
  <si>
    <t>Zakup materiałów i wyposażenia</t>
  </si>
  <si>
    <t>4410</t>
  </si>
  <si>
    <t>Podróże służbowe krajowe</t>
  </si>
  <si>
    <t>854</t>
  </si>
  <si>
    <t>Edukacyjna opieka wychowawcza</t>
  </si>
  <si>
    <t>85419</t>
  </si>
  <si>
    <t>Ośrodki rewalidacyjno-wychowawcze</t>
  </si>
  <si>
    <t>3110</t>
  </si>
  <si>
    <t>Świadczenia społeczne</t>
  </si>
  <si>
    <t>ZMIANY W PLANIE ZADAŃ REMONTOWYCH</t>
  </si>
  <si>
    <t>0,00</t>
  </si>
  <si>
    <t>758</t>
  </si>
  <si>
    <t>Różne rozliczenia</t>
  </si>
  <si>
    <t>90008</t>
  </si>
  <si>
    <t>Ochrona różnorodności biologicznej i krajobrazu</t>
  </si>
  <si>
    <t>2440</t>
  </si>
  <si>
    <t>Dotacje otrzymane z państwowych funduszy celowych na realizację zadań bieżących jednostek sektora finansów publicznych</t>
  </si>
  <si>
    <t>75011</t>
  </si>
  <si>
    <t>Urzędy wojewódzkie</t>
  </si>
  <si>
    <t>75019</t>
  </si>
  <si>
    <t>Rady powiatów</t>
  </si>
  <si>
    <t>Składki na Fundusz Pracy oraz Fundusz Solidarnościowy</t>
  </si>
  <si>
    <t>3020</t>
  </si>
  <si>
    <t>Wydatki osobowe niezaliczone do wynagrodzeń</t>
  </si>
  <si>
    <t>4110</t>
  </si>
  <si>
    <t>Składki na ubezpieczenia społeczne</t>
  </si>
  <si>
    <t>4140</t>
  </si>
  <si>
    <t>Wpłaty na Państwowy Fundusz Rehabilitacji Osób Niepełnosprawnych</t>
  </si>
  <si>
    <t>4440</t>
  </si>
  <si>
    <t>Odpisy na zakładowy fundusz świadczeń socjalnych</t>
  </si>
  <si>
    <t>4530</t>
  </si>
  <si>
    <t>Podatek od towarów i usług (VAT).</t>
  </si>
  <si>
    <t>80120</t>
  </si>
  <si>
    <t>Licea ogólnokształcące</t>
  </si>
  <si>
    <t>80132</t>
  </si>
  <si>
    <t>Szkoły artystyczne</t>
  </si>
  <si>
    <t>80140</t>
  </si>
  <si>
    <t>Placówki kształcenia ustawicznego i centra kształcenia zawodowego</t>
  </si>
  <si>
    <t>80151</t>
  </si>
  <si>
    <t>Kwalifikacyjne kursy zawodowe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</si>
  <si>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</si>
  <si>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</si>
  <si>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4390</t>
  </si>
  <si>
    <t>Zakup usług obejmujących wykonanie ekspertyz, analiz i opinii</t>
  </si>
  <si>
    <t>4430</t>
  </si>
  <si>
    <t>Różne opłaty i składki</t>
  </si>
  <si>
    <t>85333</t>
  </si>
  <si>
    <t>Powiatowe urzędy pracy</t>
  </si>
  <si>
    <t>85406</t>
  </si>
  <si>
    <t>Poradnie psychologiczno-pedagogiczne, w tym poradnie specjalistyczne</t>
  </si>
  <si>
    <t>4610</t>
  </si>
  <si>
    <t>Koszty postępowania sądowego i prokuratorskiego</t>
  </si>
  <si>
    <t>85416</t>
  </si>
  <si>
    <t>Pomoc materialna dla uczniów o charakterze motywacyjnym</t>
  </si>
  <si>
    <t>3240</t>
  </si>
  <si>
    <t>Stypendia dla uczniów</t>
  </si>
  <si>
    <t>4330</t>
  </si>
  <si>
    <t>Zakup usług przez jednostki samorządu terytorialnego od innych jednostek samorządu terytorialnego</t>
  </si>
  <si>
    <t>600</t>
  </si>
  <si>
    <t>Transport i łączność</t>
  </si>
  <si>
    <t>60014</t>
  </si>
  <si>
    <t>Drogi publiczne powiatowe</t>
  </si>
  <si>
    <t>2310</t>
  </si>
  <si>
    <t>Dotacje celowe otrzymane z gminy na zadania bieżące realizowane na podstawie porozumień (umów) między jednostkami samorządu terytorialnego</t>
  </si>
  <si>
    <t>6610</t>
  </si>
  <si>
    <t>Dotacje celowe otrzymane z gminy na inwestycje i zakupy inwestycyjne realizowane na podstawie porozumień (umów) między jednostkami samorządu terytorialnego</t>
  </si>
  <si>
    <t>0770</t>
  </si>
  <si>
    <t>Wpłaty z tytułu odpłatnego nabycia prawa własności oraz prawa użytkowania wieczystego nieruchomości</t>
  </si>
  <si>
    <t>75801</t>
  </si>
  <si>
    <t>Część oświatowa subwencji ogólnej dla jednostek samorządu terytorialnego</t>
  </si>
  <si>
    <t>2920</t>
  </si>
  <si>
    <t>Subwencje ogólne z budżetu państwa</t>
  </si>
  <si>
    <t>0950</t>
  </si>
  <si>
    <t>Wpływy z tytułu kar i odszkodowań wynikających z umów</t>
  </si>
  <si>
    <t>0830</t>
  </si>
  <si>
    <t>Wpływy z usług</t>
  </si>
  <si>
    <t>2330</t>
  </si>
  <si>
    <t>Dotacje celowe otrzymane od samorządu województwa na zadania bieżące realizowane na podstawie porozumień (umów) między jednostkami samorządu terytorialnego</t>
  </si>
  <si>
    <t>0920</t>
  </si>
  <si>
    <t>Wpływy z pozostałych odsetek</t>
  </si>
  <si>
    <t>Jednostka: Powiatowy Zakład Transportu Publicznego w Lipnie</t>
  </si>
  <si>
    <t>Przychody</t>
  </si>
  <si>
    <t>4 190 000,00</t>
  </si>
  <si>
    <t>60004</t>
  </si>
  <si>
    <t>Lokalny transport zbiorowy</t>
  </si>
  <si>
    <t>6210</t>
  </si>
  <si>
    <t>Dotacje celowe otrzymane z budżetu na finansowanie lub dofinansowanie kosztów realizacji inwestycji i zakupów inwestycyjnych samorządowych zakładów budżetowych</t>
  </si>
  <si>
    <t>1 643 000,00</t>
  </si>
  <si>
    <t>37 000,00</t>
  </si>
  <si>
    <t>2650</t>
  </si>
  <si>
    <t>Dotacja przedmiotowa z budżetu otrzymana przez samorządowy zakład budżetowy</t>
  </si>
  <si>
    <t>2 510 000,00</t>
  </si>
  <si>
    <t>Koszty</t>
  </si>
  <si>
    <t>5 200,00</t>
  </si>
  <si>
    <t>2 374 103,00</t>
  </si>
  <si>
    <t>4040</t>
  </si>
  <si>
    <t>Dodatkowe wynagrodzenie roczne</t>
  </si>
  <si>
    <t>181 400,00</t>
  </si>
  <si>
    <t>431 000,00</t>
  </si>
  <si>
    <t>52 600,00</t>
  </si>
  <si>
    <t>3 400,00</t>
  </si>
  <si>
    <t>12 000,00</t>
  </si>
  <si>
    <t>674 177,00</t>
  </si>
  <si>
    <t>30 000,00</t>
  </si>
  <si>
    <t>4280</t>
  </si>
  <si>
    <t>Zakup usług zdrowotnych</t>
  </si>
  <si>
    <t>3 500,00</t>
  </si>
  <si>
    <t>84 500,00</t>
  </si>
  <si>
    <t>2 688,00</t>
  </si>
  <si>
    <t>4380</t>
  </si>
  <si>
    <t>Zakup usług obejmujacych tłumaczenia</t>
  </si>
  <si>
    <t>200,00</t>
  </si>
  <si>
    <t>1 000,00</t>
  </si>
  <si>
    <t>4400</t>
  </si>
  <si>
    <t>Opłaty za administrowanie i czynsze za budynki, lokale i pomieszczenia garażowe</t>
  </si>
  <si>
    <t>80 432,00</t>
  </si>
  <si>
    <t>8 500,00</t>
  </si>
  <si>
    <t>95 060,00</t>
  </si>
  <si>
    <t>100 840,00</t>
  </si>
  <si>
    <t>4480</t>
  </si>
  <si>
    <t>Podatek od nieruchomości</t>
  </si>
  <si>
    <t>7 400,00</t>
  </si>
  <si>
    <t>4500</t>
  </si>
  <si>
    <t>Pozostałe podatki na rzecz budżetów jednostek samorządu terytorialnego</t>
  </si>
  <si>
    <t>500,00</t>
  </si>
  <si>
    <t xml:space="preserve">Szkolenia pracowników niebędących członkami korpusu służby cywilnej </t>
  </si>
  <si>
    <t>5 500,00</t>
  </si>
  <si>
    <t>4780</t>
  </si>
  <si>
    <t>Składki na Fundusz Emerytur Pomostowych</t>
  </si>
  <si>
    <t>22 000,00</t>
  </si>
  <si>
    <t>6080</t>
  </si>
  <si>
    <t>Wydatki na zakupy inwestycyjne samorządowych zakładów budżetowych</t>
  </si>
  <si>
    <t>Dotacja przedmiotowa z budżetu dla samorządowego zakładu budżetowego</t>
  </si>
  <si>
    <t>754</t>
  </si>
  <si>
    <t>Bezpieczeństwo publiczne i ochrona przeciwpożarowa</t>
  </si>
  <si>
    <t>75421</t>
  </si>
  <si>
    <t>Zarządzanie kryzysowe</t>
  </si>
  <si>
    <t>80102</t>
  </si>
  <si>
    <t>Szkoły podstawowe specjalne</t>
  </si>
  <si>
    <t>80134</t>
  </si>
  <si>
    <t>Szkoły zawodowe specjalne</t>
  </si>
  <si>
    <t>85218</t>
  </si>
  <si>
    <t>Powiatowe centra pomocy rodzinie</t>
  </si>
  <si>
    <t>85321</t>
  </si>
  <si>
    <t>Zespoły do spraw orzekania o niepełnosprawności</t>
  </si>
  <si>
    <t>85495</t>
  </si>
  <si>
    <t>4130</t>
  </si>
  <si>
    <t>Składki na ubezpieczenie zdrowotne</t>
  </si>
  <si>
    <t>4220</t>
  </si>
  <si>
    <t>Zakup środków żywności</t>
  </si>
  <si>
    <t>4230</t>
  </si>
  <si>
    <t>Zakup leków, wyrobów medycznych i produktów biobójczych</t>
  </si>
  <si>
    <t>Plan dochodów związanych z realizacją zadań z zakresu administracji rządowej oraz innych zadań zleconych odrębnymi ustawami przekazywanych do budżetu państwa na 2020 r.</t>
  </si>
  <si>
    <t>Klasyfikacja</t>
  </si>
  <si>
    <t>Nazwa</t>
  </si>
  <si>
    <t>Plan na 2020 rok</t>
  </si>
  <si>
    <t>Zwiększenie</t>
  </si>
  <si>
    <t>Zmniejszenie</t>
  </si>
  <si>
    <t>Plan po zmianach na 2020 rok</t>
  </si>
  <si>
    <t>§</t>
  </si>
  <si>
    <t>GOSPODARKA MIESZKANIOWA</t>
  </si>
  <si>
    <t>0470</t>
  </si>
  <si>
    <t>Wpływy z opłat za zarząd, użytkowanie i użytkowanie wieczyste nieruchomości</t>
  </si>
  <si>
    <t>0550</t>
  </si>
  <si>
    <t>Wpływy z opłat z tytułu użytkowania wieczystego nieruchomości</t>
  </si>
  <si>
    <t>0630</t>
  </si>
  <si>
    <t>Wpływy z tytułu opłat i kosztów sądowych oraz innych opłat uiszczanych na rzecz Skarbu Państwa postępowań sądowych i prokuratorskich</t>
  </si>
  <si>
    <t>0640</t>
  </si>
  <si>
    <t>Wpływy z tytułu kosztów egzekucyjnych, opłaty komorniczej i kosztów upomnienia</t>
  </si>
  <si>
    <t>0750</t>
  </si>
  <si>
    <t xml:space="preserve">Dochody z najmu i dzierżawy składników majątkowych Skarbu Państwa, jednostek samorządu terytorialnego lub innych jednostek zaliczanych do sektora finansów publicznych oraz innych umów o podobnym charakterze </t>
  </si>
  <si>
    <t>0760</t>
  </si>
  <si>
    <t>Wpływy z tytułu przekształcenia prawa użytkowania wieczystego przysługującego osobom fizycznym w prawo własności</t>
  </si>
  <si>
    <t>Pozostałe odsetki</t>
  </si>
  <si>
    <t>DZIAŁALNOŚĆ USŁUGOWA</t>
  </si>
  <si>
    <t>Nadzór budowlany</t>
  </si>
  <si>
    <t>0570</t>
  </si>
  <si>
    <t xml:space="preserve">Grzywny, mandaty i inne kary pieniężne od osób fizycznych </t>
  </si>
  <si>
    <t>POZOSTAŁE ZADANIA W ZAKRESIE POLITYKI SPOŁECZNEJ</t>
  </si>
  <si>
    <t>0690</t>
  </si>
  <si>
    <t>Wpływy z różnych opłat</t>
  </si>
  <si>
    <t xml:space="preserve">                           Razem</t>
  </si>
  <si>
    <t>75411</t>
  </si>
  <si>
    <t>Komendy powiatowe Państwowej Straży Pożarnej</t>
  </si>
  <si>
    <t>2110</t>
  </si>
  <si>
    <t>Dotacje celowe otrzymane z budżetu państwa na zadania bieżące z zakresu administracji rządowej oraz inne zadania zlecone ustawami realizowane przez powiat</t>
  </si>
  <si>
    <t>75802</t>
  </si>
  <si>
    <t>Uzupełnienie subwencji ogólnej dla jednostek samorządu terytorialnego</t>
  </si>
  <si>
    <t>2760</t>
  </si>
  <si>
    <t>Środki na uzupełnienie dochodów powiatów</t>
  </si>
  <si>
    <t>2130</t>
  </si>
  <si>
    <t>Dotacje celowe otrzymane z budżetu państwa na realizację bieżących zadań własnych powiatu</t>
  </si>
  <si>
    <t>2160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</si>
  <si>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</si>
  <si>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Załącznik nr 1 do Uchwały Nr XXI/182/2020 Uchwały Rady Powiatu w Lipnie z dnia 14.12.2020 r.</t>
  </si>
  <si>
    <t>ZMIANY W PLANIE DOCHODÓW ZADAŃ Z ZAKRESU ADMINISTRACJI RZĄDOWEJ</t>
  </si>
  <si>
    <t>71015</t>
  </si>
  <si>
    <t>3070</t>
  </si>
  <si>
    <t>Wydatki osobowe niezaliczone do uposażeń wypłacane żołnierzom i funkcjonariuszom</t>
  </si>
  <si>
    <t>4050</t>
  </si>
  <si>
    <t>Uposażenia żołnierzy zawodowych oraz funkcjonariuszy</t>
  </si>
  <si>
    <t>4060</t>
  </si>
  <si>
    <t>Inne należności żołnierzy zawodowych oraz funkcjonariuszy zaliczane do wynagrodzeń</t>
  </si>
  <si>
    <t>4180</t>
  </si>
  <si>
    <t>Równoważniki pieniężne i ekwiwalenty dla żołnierzy i funkcjonariuszy oraz pozostałe nleżności</t>
  </si>
  <si>
    <t>3030</t>
  </si>
  <si>
    <t>Różne wydatki na rzecz osób fizycznych</t>
  </si>
  <si>
    <t>4240</t>
  </si>
  <si>
    <t>Zakup środków dydaktycznych i książek</t>
  </si>
  <si>
    <t>Strona 6 z 6</t>
  </si>
  <si>
    <t>Załącznik nr 2 do Uchwały Nr XXI/182/2020 Uchwały Rady Powiatu w Lipnie z dnia 14.12.2020 r.</t>
  </si>
  <si>
    <t>ZMIABY W PLANIE WYDATKÓW Z ZAKRESU ADMINISTARCJI RZĄDOWEJ</t>
  </si>
  <si>
    <t>Załącznik nr 3 do uchwaly Nr XXI/182/2020 Rady Powiatu w Lipnie z dnia 14.12.2020 r.</t>
  </si>
  <si>
    <t>Załącznik nr 4 do Uchwaly Nr XXI/182/2020 Rady Powiatu w Lipnie z dnia 14.12.2020 r.</t>
  </si>
  <si>
    <t>Załącznik nr 5 do Uchwały Nr XXI/182/2020 Uchwały Rady Powiatu w Lipnie z dnia 14.12.2020 r.</t>
  </si>
  <si>
    <t>ZMIANY W PLANIE DOTACJI UDZIELANYCH PRZEZ POWIAT na rok 2021</t>
  </si>
  <si>
    <t>Załącznik nr 6 do Uchwały Nr XXI/182/2020 Uchwały Rady Powiatu w Lipnie z dnia 14.12.2020 r.</t>
  </si>
  <si>
    <t xml:space="preserve">Załącznik nr  7 do Uchwały Nr XXI/182/2020 Rady Powiatu w Lipnie z dnia 14.12.2020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</si>
</sst>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\ _z_ł_-;\-* #,##0\ _z_ł_-;_-* &quot;- &quot;_z_ł_-;_-@_-"/>
  </numFmts>
  <fonts count="5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</font>
    <font>
      <sz val="10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8"/>
      <color indexed="8"/>
      <name val="Arial"/>
      <charset val="204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5"/>
      <name val="Times New Roman"/>
      <family val="1"/>
      <charset val="238"/>
    </font>
    <font>
      <b/>
      <sz val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6" fillId="0" borderId="0"/>
    <xf numFmtId="0" fontId="27" fillId="0" borderId="0"/>
    <xf numFmtId="0" fontId="36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45" fillId="0" borderId="0"/>
    <xf numFmtId="0" fontId="48" fillId="0" borderId="0"/>
    <xf numFmtId="0" fontId="48" fillId="0" borderId="0"/>
    <xf numFmtId="0" fontId="23" fillId="0" borderId="0"/>
  </cellStyleXfs>
  <cellXfs count="123">
    <xf numFmtId="0" fontId="0" fillId="0" borderId="0" xfId="0"/>
    <xf numFmtId="0" fontId="27" fillId="35" borderId="0" xfId="55" applyFill="1" applyAlignment="1">
      <alignment horizontal="left" vertical="top" wrapText="1"/>
    </xf>
    <xf numFmtId="0" fontId="29" fillId="35" borderId="11" xfId="55" applyFont="1" applyFill="1" applyBorder="1" applyAlignment="1">
      <alignment horizontal="left" vertical="center" wrapText="1"/>
    </xf>
    <xf numFmtId="0" fontId="29" fillId="35" borderId="11" xfId="55" applyFont="1" applyFill="1" applyBorder="1" applyAlignment="1">
      <alignment horizontal="center" vertical="center" wrapText="1"/>
    </xf>
    <xf numFmtId="0" fontId="31" fillId="35" borderId="13" xfId="55" applyFont="1" applyFill="1" applyBorder="1" applyAlignment="1">
      <alignment horizontal="center" vertical="center" wrapText="1"/>
    </xf>
    <xf numFmtId="0" fontId="29" fillId="36" borderId="11" xfId="55" applyFont="1" applyFill="1" applyBorder="1" applyAlignment="1">
      <alignment horizontal="left" vertical="center" wrapText="1"/>
    </xf>
    <xf numFmtId="0" fontId="29" fillId="36" borderId="12" xfId="55" applyFont="1" applyFill="1" applyBorder="1" applyAlignment="1">
      <alignment horizontal="center" vertical="center" wrapText="1"/>
    </xf>
    <xf numFmtId="0" fontId="31" fillId="35" borderId="14" xfId="55" applyFont="1" applyFill="1" applyBorder="1" applyAlignment="1">
      <alignment horizontal="center" vertical="center" wrapText="1"/>
    </xf>
    <xf numFmtId="0" fontId="30" fillId="37" borderId="11" xfId="55" applyFont="1" applyFill="1" applyBorder="1" applyAlignment="1">
      <alignment horizontal="left" vertical="center" wrapText="1"/>
    </xf>
    <xf numFmtId="0" fontId="29" fillId="37" borderId="12" xfId="55" applyFont="1" applyFill="1" applyBorder="1" applyAlignment="1">
      <alignment horizontal="center" vertical="center" wrapText="1"/>
    </xf>
    <xf numFmtId="0" fontId="30" fillId="37" borderId="11" xfId="55" applyFont="1" applyFill="1" applyBorder="1" applyAlignment="1">
      <alignment horizontal="center" vertical="center" wrapText="1"/>
    </xf>
    <xf numFmtId="0" fontId="25" fillId="0" borderId="0" xfId="52" applyNumberFormat="1" applyFont="1" applyFill="1" applyBorder="1" applyAlignment="1" applyProtection="1">
      <alignment horizontal="left"/>
      <protection locked="0"/>
    </xf>
    <xf numFmtId="0" fontId="23" fillId="35" borderId="0" xfId="50" applyFill="1" applyAlignment="1">
      <alignment horizontal="left" vertical="top" wrapText="1"/>
    </xf>
    <xf numFmtId="0" fontId="37" fillId="37" borderId="11" xfId="50" applyFont="1" applyFill="1" applyBorder="1" applyAlignment="1">
      <alignment horizontal="center" vertical="center" wrapText="1"/>
    </xf>
    <xf numFmtId="0" fontId="40" fillId="37" borderId="12" xfId="50" applyFont="1" applyFill="1" applyBorder="1" applyAlignment="1">
      <alignment horizontal="center" vertical="center" wrapText="1"/>
    </xf>
    <xf numFmtId="0" fontId="37" fillId="37" borderId="11" xfId="50" applyFont="1" applyFill="1" applyBorder="1" applyAlignment="1">
      <alignment horizontal="left" vertical="center" wrapText="1"/>
    </xf>
    <xf numFmtId="0" fontId="41" fillId="35" borderId="14" xfId="50" applyFont="1" applyFill="1" applyBorder="1" applyAlignment="1">
      <alignment horizontal="center" vertical="center" wrapText="1"/>
    </xf>
    <xf numFmtId="0" fontId="40" fillId="36" borderId="12" xfId="50" applyFont="1" applyFill="1" applyBorder="1" applyAlignment="1">
      <alignment horizontal="center" vertical="center" wrapText="1"/>
    </xf>
    <xf numFmtId="0" fontId="40" fillId="36" borderId="11" xfId="50" applyFont="1" applyFill="1" applyBorder="1" applyAlignment="1">
      <alignment horizontal="left" vertical="center" wrapText="1"/>
    </xf>
    <xf numFmtId="0" fontId="41" fillId="35" borderId="13" xfId="50" applyFont="1" applyFill="1" applyBorder="1" applyAlignment="1">
      <alignment horizontal="center" vertical="center" wrapText="1"/>
    </xf>
    <xf numFmtId="0" fontId="40" fillId="35" borderId="11" xfId="50" applyFont="1" applyFill="1" applyBorder="1" applyAlignment="1">
      <alignment horizontal="center" vertical="center" wrapText="1"/>
    </xf>
    <xf numFmtId="0" fontId="40" fillId="35" borderId="11" xfId="50" applyFont="1" applyFill="1" applyBorder="1" applyAlignment="1">
      <alignment horizontal="left" vertical="center" wrapText="1"/>
    </xf>
    <xf numFmtId="49" fontId="43" fillId="33" borderId="10" xfId="52" applyNumberFormat="1" applyFont="1" applyFill="1" applyBorder="1" applyAlignment="1" applyProtection="1">
      <alignment horizontal="center" vertical="center" wrapText="1"/>
      <protection locked="0"/>
    </xf>
    <xf numFmtId="49" fontId="43" fillId="33" borderId="10" xfId="52" applyNumberFormat="1" applyFont="1" applyFill="1" applyBorder="1" applyAlignment="1" applyProtection="1">
      <alignment horizontal="left" vertical="center" wrapText="1"/>
      <protection locked="0"/>
    </xf>
    <xf numFmtId="49" fontId="43" fillId="33" borderId="10" xfId="52" applyNumberFormat="1" applyFont="1" applyFill="1" applyBorder="1" applyAlignment="1" applyProtection="1">
      <alignment horizontal="right" vertical="center" wrapText="1"/>
      <protection locked="0"/>
    </xf>
    <xf numFmtId="49" fontId="43" fillId="38" borderId="10" xfId="52" applyNumberFormat="1" applyFont="1" applyFill="1" applyBorder="1" applyAlignment="1" applyProtection="1">
      <alignment horizontal="center" vertical="center" wrapText="1"/>
      <protection locked="0"/>
    </xf>
    <xf numFmtId="49" fontId="43" fillId="38" borderId="10" xfId="52" applyNumberFormat="1" applyFont="1" applyFill="1" applyBorder="1" applyAlignment="1" applyProtection="1">
      <alignment horizontal="left" vertical="center" wrapText="1"/>
      <protection locked="0"/>
    </xf>
    <xf numFmtId="49" fontId="43" fillId="38" borderId="10" xfId="52" applyNumberFormat="1" applyFont="1" applyFill="1" applyBorder="1" applyAlignment="1" applyProtection="1">
      <alignment horizontal="right" vertical="center" wrapText="1"/>
      <protection locked="0"/>
    </xf>
    <xf numFmtId="49" fontId="44" fillId="33" borderId="10" xfId="52" applyNumberFormat="1" applyFont="1" applyFill="1" applyBorder="1" applyAlignment="1" applyProtection="1">
      <alignment horizontal="center" vertical="center" wrapText="1"/>
      <protection locked="0"/>
    </xf>
    <xf numFmtId="49" fontId="42" fillId="33" borderId="10" xfId="52" applyNumberFormat="1" applyFont="1" applyFill="1" applyBorder="1" applyAlignment="1" applyProtection="1">
      <alignment horizontal="right" vertical="center" wrapText="1"/>
      <protection locked="0"/>
    </xf>
    <xf numFmtId="49" fontId="43" fillId="34" borderId="10" xfId="52" applyNumberFormat="1" applyFont="1" applyFill="1" applyBorder="1" applyAlignment="1" applyProtection="1">
      <alignment horizontal="center" vertical="center" wrapText="1"/>
      <protection locked="0"/>
    </xf>
    <xf numFmtId="49" fontId="43" fillId="34" borderId="10" xfId="52" applyNumberFormat="1" applyFont="1" applyFill="1" applyBorder="1" applyAlignment="1" applyProtection="1">
      <alignment horizontal="left" vertical="center" wrapText="1"/>
      <protection locked="0"/>
    </xf>
    <xf numFmtId="49" fontId="43" fillId="34" borderId="10" xfId="52" applyNumberFormat="1" applyFont="1" applyFill="1" applyBorder="1" applyAlignment="1" applyProtection="1">
      <alignment horizontal="right" vertical="center" wrapText="1"/>
      <protection locked="0"/>
    </xf>
    <xf numFmtId="0" fontId="39" fillId="35" borderId="11" xfId="50" applyFont="1" applyFill="1" applyBorder="1" applyAlignment="1">
      <alignment horizontal="center" vertical="center" wrapText="1"/>
    </xf>
    <xf numFmtId="164" fontId="37" fillId="37" borderId="11" xfId="50" applyNumberFormat="1" applyFont="1" applyFill="1" applyBorder="1" applyAlignment="1">
      <alignment horizontal="right" vertical="center" wrapText="1"/>
    </xf>
    <xf numFmtId="164" fontId="40" fillId="36" borderId="11" xfId="50" applyNumberFormat="1" applyFont="1" applyFill="1" applyBorder="1" applyAlignment="1">
      <alignment horizontal="right" vertical="center" wrapText="1"/>
    </xf>
    <xf numFmtId="164" fontId="40" fillId="35" borderId="11" xfId="50" applyNumberFormat="1" applyFont="1" applyFill="1" applyBorder="1" applyAlignment="1">
      <alignment horizontal="right" vertical="center" wrapText="1"/>
    </xf>
    <xf numFmtId="164" fontId="35" fillId="35" borderId="11" xfId="50" applyNumberFormat="1" applyFont="1" applyFill="1" applyBorder="1" applyAlignment="1">
      <alignment horizontal="right" vertical="center" wrapText="1"/>
    </xf>
    <xf numFmtId="0" fontId="32" fillId="35" borderId="11" xfId="55" applyFont="1" applyFill="1" applyBorder="1" applyAlignment="1">
      <alignment horizontal="center" vertical="center" wrapText="1"/>
    </xf>
    <xf numFmtId="164" fontId="30" fillId="37" borderId="11" xfId="55" applyNumberFormat="1" applyFont="1" applyFill="1" applyBorder="1" applyAlignment="1">
      <alignment horizontal="right" vertical="center" wrapText="1"/>
    </xf>
    <xf numFmtId="164" fontId="29" fillId="36" borderId="11" xfId="55" applyNumberFormat="1" applyFont="1" applyFill="1" applyBorder="1" applyAlignment="1">
      <alignment horizontal="right" vertical="center" wrapText="1"/>
    </xf>
    <xf numFmtId="164" fontId="29" fillId="35" borderId="11" xfId="55" applyNumberFormat="1" applyFont="1" applyFill="1" applyBorder="1" applyAlignment="1">
      <alignment horizontal="right" vertical="center" wrapText="1"/>
    </xf>
    <xf numFmtId="164" fontId="35" fillId="35" borderId="11" xfId="55" applyNumberFormat="1" applyFont="1" applyFill="1" applyBorder="1" applyAlignment="1">
      <alignment horizontal="right" vertical="center" wrapText="1"/>
    </xf>
    <xf numFmtId="0" fontId="25" fillId="0" borderId="0" xfId="52" applyNumberFormat="1" applyFont="1" applyFill="1" applyBorder="1" applyAlignment="1" applyProtection="1">
      <alignment horizontal="left"/>
      <protection locked="0"/>
    </xf>
    <xf numFmtId="49" fontId="44" fillId="33" borderId="10" xfId="52" applyNumberFormat="1" applyFont="1" applyFill="1" applyBorder="1" applyAlignment="1" applyProtection="1">
      <alignment horizontal="center" vertical="center" wrapText="1"/>
      <protection locked="0"/>
    </xf>
    <xf numFmtId="49" fontId="44" fillId="33" borderId="0" xfId="52" applyNumberFormat="1" applyFont="1" applyFill="1" applyAlignment="1" applyProtection="1">
      <alignment horizontal="center" vertical="center" wrapText="1"/>
      <protection locked="0"/>
    </xf>
    <xf numFmtId="0" fontId="34" fillId="35" borderId="0" xfId="55" applyFont="1" applyFill="1" applyBorder="1" applyAlignment="1">
      <alignment horizontal="right" vertical="center" wrapText="1"/>
    </xf>
    <xf numFmtId="0" fontId="33" fillId="35" borderId="0" xfId="55" applyFont="1" applyFill="1" applyBorder="1" applyAlignment="1">
      <alignment horizontal="right" vertical="center" wrapText="1"/>
    </xf>
    <xf numFmtId="0" fontId="41" fillId="35" borderId="12" xfId="50" applyFont="1" applyFill="1" applyBorder="1" applyAlignment="1">
      <alignment horizontal="center" vertical="center" wrapText="1"/>
    </xf>
    <xf numFmtId="164" fontId="40" fillId="35" borderId="11" xfId="50" applyNumberFormat="1" applyFont="1" applyFill="1" applyBorder="1" applyAlignment="1">
      <alignment horizontal="right" vertical="center" wrapText="1"/>
    </xf>
    <xf numFmtId="0" fontId="37" fillId="35" borderId="11" xfId="50" applyFont="1" applyFill="1" applyBorder="1" applyAlignment="1">
      <alignment horizontal="right" vertical="center" wrapText="1"/>
    </xf>
    <xf numFmtId="164" fontId="35" fillId="35" borderId="11" xfId="50" applyNumberFormat="1" applyFont="1" applyFill="1" applyBorder="1" applyAlignment="1">
      <alignment horizontal="right" vertical="center" wrapText="1"/>
    </xf>
    <xf numFmtId="0" fontId="38" fillId="35" borderId="0" xfId="50" applyFont="1" applyFill="1" applyBorder="1" applyAlignment="1">
      <alignment horizontal="left" vertical="top" wrapText="1"/>
    </xf>
    <xf numFmtId="0" fontId="38" fillId="35" borderId="0" xfId="50" applyFont="1" applyFill="1" applyBorder="1" applyAlignment="1">
      <alignment horizontal="right" vertical="center" wrapText="1"/>
    </xf>
    <xf numFmtId="0" fontId="40" fillId="37" borderId="11" xfId="50" applyFont="1" applyFill="1" applyBorder="1" applyAlignment="1">
      <alignment horizontal="center" vertical="center" wrapText="1"/>
    </xf>
    <xf numFmtId="164" fontId="37" fillId="37" borderId="11" xfId="50" applyNumberFormat="1" applyFont="1" applyFill="1" applyBorder="1" applyAlignment="1">
      <alignment horizontal="right" vertical="center" wrapText="1"/>
    </xf>
    <xf numFmtId="0" fontId="40" fillId="36" borderId="11" xfId="50" applyFont="1" applyFill="1" applyBorder="1" applyAlignment="1">
      <alignment horizontal="center" vertical="center" wrapText="1"/>
    </xf>
    <xf numFmtId="164" fontId="40" fillId="36" borderId="11" xfId="50" applyNumberFormat="1" applyFont="1" applyFill="1" applyBorder="1" applyAlignment="1">
      <alignment horizontal="right" vertical="center" wrapText="1"/>
    </xf>
    <xf numFmtId="0" fontId="34" fillId="35" borderId="15" xfId="50" applyFont="1" applyFill="1" applyBorder="1" applyAlignment="1">
      <alignment horizontal="center" vertical="center" wrapText="1"/>
    </xf>
    <xf numFmtId="0" fontId="39" fillId="35" borderId="11" xfId="50" applyFont="1" applyFill="1" applyBorder="1" applyAlignment="1">
      <alignment horizontal="center" vertical="center" wrapText="1"/>
    </xf>
    <xf numFmtId="0" fontId="28" fillId="35" borderId="0" xfId="55" applyFont="1" applyFill="1" applyBorder="1" applyAlignment="1">
      <alignment horizontal="left" vertical="top" wrapText="1"/>
    </xf>
    <xf numFmtId="0" fontId="28" fillId="35" borderId="0" xfId="55" applyFont="1" applyFill="1" applyBorder="1" applyAlignment="1">
      <alignment horizontal="right" vertical="center" wrapText="1"/>
    </xf>
    <xf numFmtId="0" fontId="31" fillId="35" borderId="12" xfId="55" applyFont="1" applyFill="1" applyBorder="1" applyAlignment="1">
      <alignment horizontal="center" vertical="center" wrapText="1"/>
    </xf>
    <xf numFmtId="164" fontId="29" fillId="35" borderId="11" xfId="55" applyNumberFormat="1" applyFont="1" applyFill="1" applyBorder="1" applyAlignment="1">
      <alignment horizontal="right" vertical="center" wrapText="1"/>
    </xf>
    <xf numFmtId="0" fontId="30" fillId="35" borderId="11" xfId="55" applyFont="1" applyFill="1" applyBorder="1" applyAlignment="1">
      <alignment horizontal="right" vertical="center" wrapText="1"/>
    </xf>
    <xf numFmtId="164" fontId="35" fillId="35" borderId="11" xfId="55" applyNumberFormat="1" applyFont="1" applyFill="1" applyBorder="1" applyAlignment="1">
      <alignment horizontal="right" vertical="center" wrapText="1"/>
    </xf>
    <xf numFmtId="0" fontId="29" fillId="36" borderId="11" xfId="55" applyFont="1" applyFill="1" applyBorder="1" applyAlignment="1">
      <alignment horizontal="center" vertical="center" wrapText="1"/>
    </xf>
    <xf numFmtId="164" fontId="29" fillId="36" borderId="11" xfId="55" applyNumberFormat="1" applyFont="1" applyFill="1" applyBorder="1" applyAlignment="1">
      <alignment horizontal="right" vertical="center" wrapText="1"/>
    </xf>
    <xf numFmtId="0" fontId="29" fillId="37" borderId="11" xfId="55" applyFont="1" applyFill="1" applyBorder="1" applyAlignment="1">
      <alignment horizontal="center" vertical="center" wrapText="1"/>
    </xf>
    <xf numFmtId="164" fontId="30" fillId="37" borderId="11" xfId="55" applyNumberFormat="1" applyFont="1" applyFill="1" applyBorder="1" applyAlignment="1">
      <alignment horizontal="right" vertical="center" wrapText="1"/>
    </xf>
    <xf numFmtId="0" fontId="32" fillId="35" borderId="11" xfId="55" applyFont="1" applyFill="1" applyBorder="1" applyAlignment="1">
      <alignment horizontal="center" vertical="center" wrapText="1"/>
    </xf>
    <xf numFmtId="0" fontId="46" fillId="0" borderId="0" xfId="60" applyFont="1" applyFill="1" applyAlignment="1">
      <alignment vertical="center"/>
    </xf>
    <xf numFmtId="0" fontId="47" fillId="0" borderId="0" xfId="60" applyFont="1" applyFill="1" applyAlignment="1">
      <alignment vertical="center" wrapText="1"/>
    </xf>
    <xf numFmtId="0" fontId="49" fillId="0" borderId="0" xfId="61" applyFont="1" applyBorder="1" applyAlignment="1">
      <alignment horizontal="right" vertical="center" wrapText="1"/>
    </xf>
    <xf numFmtId="0" fontId="50" fillId="0" borderId="0" xfId="60" applyFont="1" applyFill="1" applyBorder="1" applyAlignment="1">
      <alignment horizontal="center" vertical="center" wrapText="1"/>
    </xf>
    <xf numFmtId="0" fontId="51" fillId="0" borderId="10" xfId="60" applyFont="1" applyFill="1" applyBorder="1" applyAlignment="1">
      <alignment horizontal="center" vertical="center"/>
    </xf>
    <xf numFmtId="0" fontId="49" fillId="0" borderId="10" xfId="62" applyFont="1" applyFill="1" applyBorder="1" applyAlignment="1">
      <alignment horizontal="center" vertical="center" wrapText="1"/>
    </xf>
    <xf numFmtId="0" fontId="51" fillId="0" borderId="10" xfId="60" applyFont="1" applyFill="1" applyBorder="1" applyAlignment="1">
      <alignment horizontal="center" vertical="center"/>
    </xf>
    <xf numFmtId="0" fontId="52" fillId="0" borderId="10" xfId="60" applyFont="1" applyFill="1" applyBorder="1" applyAlignment="1">
      <alignment horizontal="center" vertical="center"/>
    </xf>
    <xf numFmtId="0" fontId="53" fillId="39" borderId="10" xfId="61" applyNumberFormat="1" applyFont="1" applyFill="1" applyBorder="1" applyAlignment="1">
      <alignment horizontal="center" vertical="center" wrapText="1"/>
    </xf>
    <xf numFmtId="165" fontId="53" fillId="39" borderId="10" xfId="61" applyNumberFormat="1" applyFont="1" applyFill="1" applyBorder="1" applyAlignment="1">
      <alignment horizontal="center" vertical="center" wrapText="1"/>
    </xf>
    <xf numFmtId="0" fontId="54" fillId="0" borderId="10" xfId="61" applyNumberFormat="1" applyFont="1" applyBorder="1" applyAlignment="1">
      <alignment horizontal="center" vertical="center" wrapText="1"/>
    </xf>
    <xf numFmtId="0" fontId="53" fillId="0" borderId="10" xfId="61" applyNumberFormat="1" applyFont="1" applyBorder="1" applyAlignment="1">
      <alignment horizontal="center" vertical="center" wrapText="1"/>
    </xf>
    <xf numFmtId="165" fontId="53" fillId="0" borderId="10" xfId="61" applyNumberFormat="1" applyFont="1" applyBorder="1" applyAlignment="1">
      <alignment horizontal="left" vertical="center" wrapText="1"/>
    </xf>
    <xf numFmtId="165" fontId="53" fillId="0" borderId="10" xfId="61" applyNumberFormat="1" applyFont="1" applyBorder="1" applyAlignment="1">
      <alignment vertical="center" wrapText="1"/>
    </xf>
    <xf numFmtId="165" fontId="53" fillId="0" borderId="10" xfId="61" applyNumberFormat="1" applyFont="1" applyBorder="1" applyAlignment="1">
      <alignment horizontal="center" vertical="center" wrapText="1"/>
    </xf>
    <xf numFmtId="165" fontId="54" fillId="0" borderId="10" xfId="61" applyNumberFormat="1" applyFont="1" applyBorder="1" applyAlignment="1">
      <alignment horizontal="center" vertical="center" wrapText="1"/>
    </xf>
    <xf numFmtId="165" fontId="54" fillId="0" borderId="10" xfId="61" applyNumberFormat="1" applyFont="1" applyBorder="1" applyAlignment="1">
      <alignment horizontal="left" vertical="center" wrapText="1"/>
    </xf>
    <xf numFmtId="165" fontId="54" fillId="0" borderId="10" xfId="61" applyNumberFormat="1" applyFont="1" applyFill="1" applyBorder="1" applyAlignment="1">
      <alignment horizontal="center" vertical="center" wrapText="1"/>
    </xf>
    <xf numFmtId="49" fontId="54" fillId="0" borderId="10" xfId="61" applyNumberFormat="1" applyFont="1" applyBorder="1" applyAlignment="1">
      <alignment horizontal="center" vertical="center" wrapText="1"/>
    </xf>
    <xf numFmtId="0" fontId="55" fillId="0" borderId="10" xfId="61" applyFont="1" applyFill="1" applyBorder="1" applyAlignment="1">
      <alignment horizontal="left" vertical="center" wrapText="1"/>
    </xf>
    <xf numFmtId="165" fontId="54" fillId="0" borderId="10" xfId="61" quotePrefix="1" applyNumberFormat="1" applyFont="1" applyBorder="1" applyAlignment="1">
      <alignment horizontal="center" vertical="center" wrapText="1"/>
    </xf>
    <xf numFmtId="0" fontId="56" fillId="39" borderId="10" xfId="61" applyFont="1" applyFill="1" applyBorder="1" applyAlignment="1">
      <alignment horizontal="center" vertical="center" wrapText="1"/>
    </xf>
    <xf numFmtId="0" fontId="56" fillId="0" borderId="10" xfId="61" applyFont="1" applyFill="1" applyBorder="1" applyAlignment="1">
      <alignment horizontal="left" vertical="center" wrapText="1"/>
    </xf>
    <xf numFmtId="165" fontId="57" fillId="40" borderId="10" xfId="61" applyNumberFormat="1" applyFont="1" applyFill="1" applyBorder="1" applyAlignment="1">
      <alignment horizontal="center" vertical="center" wrapText="1"/>
    </xf>
    <xf numFmtId="165" fontId="53" fillId="40" borderId="10" xfId="61" applyNumberFormat="1" applyFont="1" applyFill="1" applyBorder="1" applyAlignment="1">
      <alignment horizontal="center" vertical="center" wrapText="1"/>
    </xf>
    <xf numFmtId="0" fontId="34" fillId="35" borderId="0" xfId="55" applyFont="1" applyFill="1" applyBorder="1" applyAlignment="1">
      <alignment horizontal="center" vertical="center" wrapText="1"/>
    </xf>
    <xf numFmtId="0" fontId="58" fillId="0" borderId="0" xfId="63" applyFont="1" applyFill="1" applyBorder="1" applyAlignment="1">
      <alignment horizontal="right" vertical="center" wrapText="1"/>
    </xf>
    <xf numFmtId="0" fontId="34" fillId="35" borderId="0" xfId="50" applyFont="1" applyFill="1" applyBorder="1" applyAlignment="1">
      <alignment horizontal="center" vertical="center" wrapText="1"/>
    </xf>
    <xf numFmtId="0" fontId="39" fillId="35" borderId="11" xfId="0" applyFont="1" applyFill="1" applyBorder="1" applyAlignment="1">
      <alignment horizontal="center" vertical="center" wrapText="1"/>
    </xf>
    <xf numFmtId="0" fontId="39" fillId="35" borderId="11" xfId="0" applyFont="1" applyFill="1" applyBorder="1" applyAlignment="1">
      <alignment horizontal="center" vertical="center" wrapText="1"/>
    </xf>
    <xf numFmtId="0" fontId="37" fillId="37" borderId="11" xfId="0" applyFont="1" applyFill="1" applyBorder="1" applyAlignment="1">
      <alignment horizontal="center" vertical="center" wrapText="1"/>
    </xf>
    <xf numFmtId="0" fontId="40" fillId="37" borderId="11" xfId="0" applyFont="1" applyFill="1" applyBorder="1" applyAlignment="1">
      <alignment horizontal="center" vertical="center" wrapText="1"/>
    </xf>
    <xf numFmtId="0" fontId="40" fillId="37" borderId="12" xfId="0" applyFont="1" applyFill="1" applyBorder="1" applyAlignment="1">
      <alignment horizontal="center" vertical="center" wrapText="1"/>
    </xf>
    <xf numFmtId="0" fontId="37" fillId="37" borderId="11" xfId="0" applyFont="1" applyFill="1" applyBorder="1" applyAlignment="1">
      <alignment horizontal="left" vertical="center" wrapText="1"/>
    </xf>
    <xf numFmtId="164" fontId="37" fillId="37" borderId="11" xfId="0" applyNumberFormat="1" applyFont="1" applyFill="1" applyBorder="1" applyAlignment="1">
      <alignment horizontal="right" vertical="center" wrapText="1"/>
    </xf>
    <xf numFmtId="164" fontId="37" fillId="37" borderId="11" xfId="0" applyNumberFormat="1" applyFont="1" applyFill="1" applyBorder="1" applyAlignment="1">
      <alignment horizontal="right" vertical="center" wrapText="1"/>
    </xf>
    <xf numFmtId="0" fontId="41" fillId="35" borderId="14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left" vertical="center" wrapText="1"/>
    </xf>
    <xf numFmtId="164" fontId="40" fillId="36" borderId="11" xfId="0" applyNumberFormat="1" applyFont="1" applyFill="1" applyBorder="1" applyAlignment="1">
      <alignment horizontal="right" vertical="center" wrapText="1"/>
    </xf>
    <xf numFmtId="164" fontId="40" fillId="36" borderId="11" xfId="0" applyNumberFormat="1" applyFont="1" applyFill="1" applyBorder="1" applyAlignment="1">
      <alignment horizontal="right" vertical="center" wrapText="1"/>
    </xf>
    <xf numFmtId="0" fontId="41" fillId="35" borderId="13" xfId="0" applyFont="1" applyFill="1" applyBorder="1" applyAlignment="1">
      <alignment horizontal="center" vertical="center" wrapText="1"/>
    </xf>
    <xf numFmtId="0" fontId="41" fillId="35" borderId="12" xfId="0" applyFont="1" applyFill="1" applyBorder="1" applyAlignment="1">
      <alignment horizontal="center" vertical="center" wrapText="1"/>
    </xf>
    <xf numFmtId="0" fontId="40" fillId="35" borderId="11" xfId="0" applyFont="1" applyFill="1" applyBorder="1" applyAlignment="1">
      <alignment horizontal="center" vertical="center" wrapText="1"/>
    </xf>
    <xf numFmtId="0" fontId="40" fillId="35" borderId="11" xfId="0" applyFont="1" applyFill="1" applyBorder="1" applyAlignment="1">
      <alignment horizontal="left" vertical="center" wrapText="1"/>
    </xf>
    <xf numFmtId="164" fontId="40" fillId="35" borderId="11" xfId="0" applyNumberFormat="1" applyFont="1" applyFill="1" applyBorder="1" applyAlignment="1">
      <alignment horizontal="right" vertical="center" wrapText="1"/>
    </xf>
    <xf numFmtId="164" fontId="40" fillId="35" borderId="11" xfId="0" applyNumberFormat="1" applyFont="1" applyFill="1" applyBorder="1" applyAlignment="1">
      <alignment horizontal="right" vertical="center" wrapText="1"/>
    </xf>
    <xf numFmtId="0" fontId="37" fillId="35" borderId="11" xfId="0" applyFont="1" applyFill="1" applyBorder="1" applyAlignment="1">
      <alignment horizontal="right" vertical="center" wrapText="1"/>
    </xf>
    <xf numFmtId="0" fontId="34" fillId="35" borderId="15" xfId="0" applyFont="1" applyFill="1" applyBorder="1" applyAlignment="1">
      <alignment horizontal="center" vertical="center" wrapText="1"/>
    </xf>
    <xf numFmtId="164" fontId="35" fillId="35" borderId="11" xfId="0" applyNumberFormat="1" applyFont="1" applyFill="1" applyBorder="1" applyAlignment="1">
      <alignment horizontal="right" vertical="center" wrapText="1"/>
    </xf>
    <xf numFmtId="164" fontId="35" fillId="35" borderId="11" xfId="0" applyNumberFormat="1" applyFont="1" applyFill="1" applyBorder="1" applyAlignment="1">
      <alignment horizontal="right" vertical="center" wrapText="1"/>
    </xf>
  </cellXfs>
  <cellStyles count="6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Normalny 10" xfId="54"/>
    <cellStyle name="Normalny 10 2" xfId="42"/>
    <cellStyle name="Normalny 11" xfId="55"/>
    <cellStyle name="Normalny 12" xfId="43"/>
    <cellStyle name="Normalny 13" xfId="56"/>
    <cellStyle name="Normalny 18" xfId="57"/>
    <cellStyle name="Normalny 18 2" xfId="58"/>
    <cellStyle name="Normalny 2" xfId="44"/>
    <cellStyle name="Normalny 2 2" xfId="45"/>
    <cellStyle name="Normalny 2 2 2" xfId="59"/>
    <cellStyle name="Normalny 22" xfId="46"/>
    <cellStyle name="Normalny 3" xfId="47"/>
    <cellStyle name="Normalny 4" xfId="50"/>
    <cellStyle name="Normalny 5" xfId="48"/>
    <cellStyle name="Normalny 6" xfId="49"/>
    <cellStyle name="Normalny 7" xfId="51"/>
    <cellStyle name="Normalny 8" xfId="52"/>
    <cellStyle name="Normalny 8 2" xfId="63"/>
    <cellStyle name="Normalny 9" xfId="53"/>
    <cellStyle name="Normalny_2). PROJEKT BUDŻETU na 2010 rok-BIP" xfId="62"/>
    <cellStyle name="Normalny_Plan budżetu zmiany 2006 r." xfId="61"/>
    <cellStyle name="Normalny_załącznikiki-do projektu powiat" xfId="6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kiewicz.b/Desktop/Moje%20dokumenty/Uchwa&#322;y%20Rady%20Powiatu/VI%20kadencja/2020/Autopoprawki/Za&#322;&#261;cznik%20do%20autopoprawek%20do%20Uchwa&#322;y%20Nr%20XXI-...-2020%20z%20dn.14.12.2020%20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) dochody Skarbu Państwa"/>
      <sheetName val="4) zadania remontowe"/>
      <sheetName val="3) dochody i wydatki zadan zlec"/>
      <sheetName val="2) wydatki"/>
      <sheetName val="1) dochody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zoomScale="95" zoomScaleNormal="95" workbookViewId="0">
      <selection activeCell="D1" sqref="A1:H25"/>
    </sheetView>
  </sheetViews>
  <sheetFormatPr defaultColWidth="9.140625" defaultRowHeight="12.75" x14ac:dyDescent="0.25"/>
  <cols>
    <col min="1" max="1" width="8.5703125" style="71" customWidth="1"/>
    <col min="2" max="2" width="10.5703125" style="71" customWidth="1"/>
    <col min="3" max="3" width="10.140625" style="71" customWidth="1"/>
    <col min="4" max="4" width="58" style="71" customWidth="1"/>
    <col min="5" max="5" width="23.85546875" style="71" customWidth="1"/>
    <col min="6" max="7" width="21.5703125" style="71" customWidth="1"/>
    <col min="8" max="8" width="23.42578125" style="71" customWidth="1"/>
    <col min="9" max="256" width="9.140625" style="71"/>
    <col min="257" max="257" width="8.5703125" style="71" customWidth="1"/>
    <col min="258" max="258" width="10.5703125" style="71" customWidth="1"/>
    <col min="259" max="259" width="10.140625" style="71" customWidth="1"/>
    <col min="260" max="260" width="58" style="71" customWidth="1"/>
    <col min="261" max="261" width="24.7109375" style="71" customWidth="1"/>
    <col min="262" max="512" width="9.140625" style="71"/>
    <col min="513" max="513" width="8.5703125" style="71" customWidth="1"/>
    <col min="514" max="514" width="10.5703125" style="71" customWidth="1"/>
    <col min="515" max="515" width="10.140625" style="71" customWidth="1"/>
    <col min="516" max="516" width="58" style="71" customWidth="1"/>
    <col min="517" max="517" width="24.7109375" style="71" customWidth="1"/>
    <col min="518" max="768" width="9.140625" style="71"/>
    <col min="769" max="769" width="8.5703125" style="71" customWidth="1"/>
    <col min="770" max="770" width="10.5703125" style="71" customWidth="1"/>
    <col min="771" max="771" width="10.140625" style="71" customWidth="1"/>
    <col min="772" max="772" width="58" style="71" customWidth="1"/>
    <col min="773" max="773" width="24.7109375" style="71" customWidth="1"/>
    <col min="774" max="1024" width="9.140625" style="71"/>
    <col min="1025" max="1025" width="8.5703125" style="71" customWidth="1"/>
    <col min="1026" max="1026" width="10.5703125" style="71" customWidth="1"/>
    <col min="1027" max="1027" width="10.140625" style="71" customWidth="1"/>
    <col min="1028" max="1028" width="58" style="71" customWidth="1"/>
    <col min="1029" max="1029" width="24.7109375" style="71" customWidth="1"/>
    <col min="1030" max="1280" width="9.140625" style="71"/>
    <col min="1281" max="1281" width="8.5703125" style="71" customWidth="1"/>
    <col min="1282" max="1282" width="10.5703125" style="71" customWidth="1"/>
    <col min="1283" max="1283" width="10.140625" style="71" customWidth="1"/>
    <col min="1284" max="1284" width="58" style="71" customWidth="1"/>
    <col min="1285" max="1285" width="24.7109375" style="71" customWidth="1"/>
    <col min="1286" max="1536" width="9.140625" style="71"/>
    <col min="1537" max="1537" width="8.5703125" style="71" customWidth="1"/>
    <col min="1538" max="1538" width="10.5703125" style="71" customWidth="1"/>
    <col min="1539" max="1539" width="10.140625" style="71" customWidth="1"/>
    <col min="1540" max="1540" width="58" style="71" customWidth="1"/>
    <col min="1541" max="1541" width="24.7109375" style="71" customWidth="1"/>
    <col min="1542" max="1792" width="9.140625" style="71"/>
    <col min="1793" max="1793" width="8.5703125" style="71" customWidth="1"/>
    <col min="1794" max="1794" width="10.5703125" style="71" customWidth="1"/>
    <col min="1795" max="1795" width="10.140625" style="71" customWidth="1"/>
    <col min="1796" max="1796" width="58" style="71" customWidth="1"/>
    <col min="1797" max="1797" width="24.7109375" style="71" customWidth="1"/>
    <col min="1798" max="2048" width="9.140625" style="71"/>
    <col min="2049" max="2049" width="8.5703125" style="71" customWidth="1"/>
    <col min="2050" max="2050" width="10.5703125" style="71" customWidth="1"/>
    <col min="2051" max="2051" width="10.140625" style="71" customWidth="1"/>
    <col min="2052" max="2052" width="58" style="71" customWidth="1"/>
    <col min="2053" max="2053" width="24.7109375" style="71" customWidth="1"/>
    <col min="2054" max="2304" width="9.140625" style="71"/>
    <col min="2305" max="2305" width="8.5703125" style="71" customWidth="1"/>
    <col min="2306" max="2306" width="10.5703125" style="71" customWidth="1"/>
    <col min="2307" max="2307" width="10.140625" style="71" customWidth="1"/>
    <col min="2308" max="2308" width="58" style="71" customWidth="1"/>
    <col min="2309" max="2309" width="24.7109375" style="71" customWidth="1"/>
    <col min="2310" max="2560" width="9.140625" style="71"/>
    <col min="2561" max="2561" width="8.5703125" style="71" customWidth="1"/>
    <col min="2562" max="2562" width="10.5703125" style="71" customWidth="1"/>
    <col min="2563" max="2563" width="10.140625" style="71" customWidth="1"/>
    <col min="2564" max="2564" width="58" style="71" customWidth="1"/>
    <col min="2565" max="2565" width="24.7109375" style="71" customWidth="1"/>
    <col min="2566" max="2816" width="9.140625" style="71"/>
    <col min="2817" max="2817" width="8.5703125" style="71" customWidth="1"/>
    <col min="2818" max="2818" width="10.5703125" style="71" customWidth="1"/>
    <col min="2819" max="2819" width="10.140625" style="71" customWidth="1"/>
    <col min="2820" max="2820" width="58" style="71" customWidth="1"/>
    <col min="2821" max="2821" width="24.7109375" style="71" customWidth="1"/>
    <col min="2822" max="3072" width="9.140625" style="71"/>
    <col min="3073" max="3073" width="8.5703125" style="71" customWidth="1"/>
    <col min="3074" max="3074" width="10.5703125" style="71" customWidth="1"/>
    <col min="3075" max="3075" width="10.140625" style="71" customWidth="1"/>
    <col min="3076" max="3076" width="58" style="71" customWidth="1"/>
    <col min="3077" max="3077" width="24.7109375" style="71" customWidth="1"/>
    <col min="3078" max="3328" width="9.140625" style="71"/>
    <col min="3329" max="3329" width="8.5703125" style="71" customWidth="1"/>
    <col min="3330" max="3330" width="10.5703125" style="71" customWidth="1"/>
    <col min="3331" max="3331" width="10.140625" style="71" customWidth="1"/>
    <col min="3332" max="3332" width="58" style="71" customWidth="1"/>
    <col min="3333" max="3333" width="24.7109375" style="71" customWidth="1"/>
    <col min="3334" max="3584" width="9.140625" style="71"/>
    <col min="3585" max="3585" width="8.5703125" style="71" customWidth="1"/>
    <col min="3586" max="3586" width="10.5703125" style="71" customWidth="1"/>
    <col min="3587" max="3587" width="10.140625" style="71" customWidth="1"/>
    <col min="3588" max="3588" width="58" style="71" customWidth="1"/>
    <col min="3589" max="3589" width="24.7109375" style="71" customWidth="1"/>
    <col min="3590" max="3840" width="9.140625" style="71"/>
    <col min="3841" max="3841" width="8.5703125" style="71" customWidth="1"/>
    <col min="3842" max="3842" width="10.5703125" style="71" customWidth="1"/>
    <col min="3843" max="3843" width="10.140625" style="71" customWidth="1"/>
    <col min="3844" max="3844" width="58" style="71" customWidth="1"/>
    <col min="3845" max="3845" width="24.7109375" style="71" customWidth="1"/>
    <col min="3846" max="4096" width="9.140625" style="71"/>
    <col min="4097" max="4097" width="8.5703125" style="71" customWidth="1"/>
    <col min="4098" max="4098" width="10.5703125" style="71" customWidth="1"/>
    <col min="4099" max="4099" width="10.140625" style="71" customWidth="1"/>
    <col min="4100" max="4100" width="58" style="71" customWidth="1"/>
    <col min="4101" max="4101" width="24.7109375" style="71" customWidth="1"/>
    <col min="4102" max="4352" width="9.140625" style="71"/>
    <col min="4353" max="4353" width="8.5703125" style="71" customWidth="1"/>
    <col min="4354" max="4354" width="10.5703125" style="71" customWidth="1"/>
    <col min="4355" max="4355" width="10.140625" style="71" customWidth="1"/>
    <col min="4356" max="4356" width="58" style="71" customWidth="1"/>
    <col min="4357" max="4357" width="24.7109375" style="71" customWidth="1"/>
    <col min="4358" max="4608" width="9.140625" style="71"/>
    <col min="4609" max="4609" width="8.5703125" style="71" customWidth="1"/>
    <col min="4610" max="4610" width="10.5703125" style="71" customWidth="1"/>
    <col min="4611" max="4611" width="10.140625" style="71" customWidth="1"/>
    <col min="4612" max="4612" width="58" style="71" customWidth="1"/>
    <col min="4613" max="4613" width="24.7109375" style="71" customWidth="1"/>
    <col min="4614" max="4864" width="9.140625" style="71"/>
    <col min="4865" max="4865" width="8.5703125" style="71" customWidth="1"/>
    <col min="4866" max="4866" width="10.5703125" style="71" customWidth="1"/>
    <col min="4867" max="4867" width="10.140625" style="71" customWidth="1"/>
    <col min="4868" max="4868" width="58" style="71" customWidth="1"/>
    <col min="4869" max="4869" width="24.7109375" style="71" customWidth="1"/>
    <col min="4870" max="5120" width="9.140625" style="71"/>
    <col min="5121" max="5121" width="8.5703125" style="71" customWidth="1"/>
    <col min="5122" max="5122" width="10.5703125" style="71" customWidth="1"/>
    <col min="5123" max="5123" width="10.140625" style="71" customWidth="1"/>
    <col min="5124" max="5124" width="58" style="71" customWidth="1"/>
    <col min="5125" max="5125" width="24.7109375" style="71" customWidth="1"/>
    <col min="5126" max="5376" width="9.140625" style="71"/>
    <col min="5377" max="5377" width="8.5703125" style="71" customWidth="1"/>
    <col min="5378" max="5378" width="10.5703125" style="71" customWidth="1"/>
    <col min="5379" max="5379" width="10.140625" style="71" customWidth="1"/>
    <col min="5380" max="5380" width="58" style="71" customWidth="1"/>
    <col min="5381" max="5381" width="24.7109375" style="71" customWidth="1"/>
    <col min="5382" max="5632" width="9.140625" style="71"/>
    <col min="5633" max="5633" width="8.5703125" style="71" customWidth="1"/>
    <col min="5634" max="5634" width="10.5703125" style="71" customWidth="1"/>
    <col min="5635" max="5635" width="10.140625" style="71" customWidth="1"/>
    <col min="5636" max="5636" width="58" style="71" customWidth="1"/>
    <col min="5637" max="5637" width="24.7109375" style="71" customWidth="1"/>
    <col min="5638" max="5888" width="9.140625" style="71"/>
    <col min="5889" max="5889" width="8.5703125" style="71" customWidth="1"/>
    <col min="5890" max="5890" width="10.5703125" style="71" customWidth="1"/>
    <col min="5891" max="5891" width="10.140625" style="71" customWidth="1"/>
    <col min="5892" max="5892" width="58" style="71" customWidth="1"/>
    <col min="5893" max="5893" width="24.7109375" style="71" customWidth="1"/>
    <col min="5894" max="6144" width="9.140625" style="71"/>
    <col min="6145" max="6145" width="8.5703125" style="71" customWidth="1"/>
    <col min="6146" max="6146" width="10.5703125" style="71" customWidth="1"/>
    <col min="6147" max="6147" width="10.140625" style="71" customWidth="1"/>
    <col min="6148" max="6148" width="58" style="71" customWidth="1"/>
    <col min="6149" max="6149" width="24.7109375" style="71" customWidth="1"/>
    <col min="6150" max="6400" width="9.140625" style="71"/>
    <col min="6401" max="6401" width="8.5703125" style="71" customWidth="1"/>
    <col min="6402" max="6402" width="10.5703125" style="71" customWidth="1"/>
    <col min="6403" max="6403" width="10.140625" style="71" customWidth="1"/>
    <col min="6404" max="6404" width="58" style="71" customWidth="1"/>
    <col min="6405" max="6405" width="24.7109375" style="71" customWidth="1"/>
    <col min="6406" max="6656" width="9.140625" style="71"/>
    <col min="6657" max="6657" width="8.5703125" style="71" customWidth="1"/>
    <col min="6658" max="6658" width="10.5703125" style="71" customWidth="1"/>
    <col min="6659" max="6659" width="10.140625" style="71" customWidth="1"/>
    <col min="6660" max="6660" width="58" style="71" customWidth="1"/>
    <col min="6661" max="6661" width="24.7109375" style="71" customWidth="1"/>
    <col min="6662" max="6912" width="9.140625" style="71"/>
    <col min="6913" max="6913" width="8.5703125" style="71" customWidth="1"/>
    <col min="6914" max="6914" width="10.5703125" style="71" customWidth="1"/>
    <col min="6915" max="6915" width="10.140625" style="71" customWidth="1"/>
    <col min="6916" max="6916" width="58" style="71" customWidth="1"/>
    <col min="6917" max="6917" width="24.7109375" style="71" customWidth="1"/>
    <col min="6918" max="7168" width="9.140625" style="71"/>
    <col min="7169" max="7169" width="8.5703125" style="71" customWidth="1"/>
    <col min="7170" max="7170" width="10.5703125" style="71" customWidth="1"/>
    <col min="7171" max="7171" width="10.140625" style="71" customWidth="1"/>
    <col min="7172" max="7172" width="58" style="71" customWidth="1"/>
    <col min="7173" max="7173" width="24.7109375" style="71" customWidth="1"/>
    <col min="7174" max="7424" width="9.140625" style="71"/>
    <col min="7425" max="7425" width="8.5703125" style="71" customWidth="1"/>
    <col min="7426" max="7426" width="10.5703125" style="71" customWidth="1"/>
    <col min="7427" max="7427" width="10.140625" style="71" customWidth="1"/>
    <col min="7428" max="7428" width="58" style="71" customWidth="1"/>
    <col min="7429" max="7429" width="24.7109375" style="71" customWidth="1"/>
    <col min="7430" max="7680" width="9.140625" style="71"/>
    <col min="7681" max="7681" width="8.5703125" style="71" customWidth="1"/>
    <col min="7682" max="7682" width="10.5703125" style="71" customWidth="1"/>
    <col min="7683" max="7683" width="10.140625" style="71" customWidth="1"/>
    <col min="7684" max="7684" width="58" style="71" customWidth="1"/>
    <col min="7685" max="7685" width="24.7109375" style="71" customWidth="1"/>
    <col min="7686" max="7936" width="9.140625" style="71"/>
    <col min="7937" max="7937" width="8.5703125" style="71" customWidth="1"/>
    <col min="7938" max="7938" width="10.5703125" style="71" customWidth="1"/>
    <col min="7939" max="7939" width="10.140625" style="71" customWidth="1"/>
    <col min="7940" max="7940" width="58" style="71" customWidth="1"/>
    <col min="7941" max="7941" width="24.7109375" style="71" customWidth="1"/>
    <col min="7942" max="8192" width="9.140625" style="71"/>
    <col min="8193" max="8193" width="8.5703125" style="71" customWidth="1"/>
    <col min="8194" max="8194" width="10.5703125" style="71" customWidth="1"/>
    <col min="8195" max="8195" width="10.140625" style="71" customWidth="1"/>
    <col min="8196" max="8196" width="58" style="71" customWidth="1"/>
    <col min="8197" max="8197" width="24.7109375" style="71" customWidth="1"/>
    <col min="8198" max="8448" width="9.140625" style="71"/>
    <col min="8449" max="8449" width="8.5703125" style="71" customWidth="1"/>
    <col min="8450" max="8450" width="10.5703125" style="71" customWidth="1"/>
    <col min="8451" max="8451" width="10.140625" style="71" customWidth="1"/>
    <col min="8452" max="8452" width="58" style="71" customWidth="1"/>
    <col min="8453" max="8453" width="24.7109375" style="71" customWidth="1"/>
    <col min="8454" max="8704" width="9.140625" style="71"/>
    <col min="8705" max="8705" width="8.5703125" style="71" customWidth="1"/>
    <col min="8706" max="8706" width="10.5703125" style="71" customWidth="1"/>
    <col min="8707" max="8707" width="10.140625" style="71" customWidth="1"/>
    <col min="8708" max="8708" width="58" style="71" customWidth="1"/>
    <col min="8709" max="8709" width="24.7109375" style="71" customWidth="1"/>
    <col min="8710" max="8960" width="9.140625" style="71"/>
    <col min="8961" max="8961" width="8.5703125" style="71" customWidth="1"/>
    <col min="8962" max="8962" width="10.5703125" style="71" customWidth="1"/>
    <col min="8963" max="8963" width="10.140625" style="71" customWidth="1"/>
    <col min="8964" max="8964" width="58" style="71" customWidth="1"/>
    <col min="8965" max="8965" width="24.7109375" style="71" customWidth="1"/>
    <col min="8966" max="9216" width="9.140625" style="71"/>
    <col min="9217" max="9217" width="8.5703125" style="71" customWidth="1"/>
    <col min="9218" max="9218" width="10.5703125" style="71" customWidth="1"/>
    <col min="9219" max="9219" width="10.140625" style="71" customWidth="1"/>
    <col min="9220" max="9220" width="58" style="71" customWidth="1"/>
    <col min="9221" max="9221" width="24.7109375" style="71" customWidth="1"/>
    <col min="9222" max="9472" width="9.140625" style="71"/>
    <col min="9473" max="9473" width="8.5703125" style="71" customWidth="1"/>
    <col min="9474" max="9474" width="10.5703125" style="71" customWidth="1"/>
    <col min="9475" max="9475" width="10.140625" style="71" customWidth="1"/>
    <col min="9476" max="9476" width="58" style="71" customWidth="1"/>
    <col min="9477" max="9477" width="24.7109375" style="71" customWidth="1"/>
    <col min="9478" max="9728" width="9.140625" style="71"/>
    <col min="9729" max="9729" width="8.5703125" style="71" customWidth="1"/>
    <col min="9730" max="9730" width="10.5703125" style="71" customWidth="1"/>
    <col min="9731" max="9731" width="10.140625" style="71" customWidth="1"/>
    <col min="9732" max="9732" width="58" style="71" customWidth="1"/>
    <col min="9733" max="9733" width="24.7109375" style="71" customWidth="1"/>
    <col min="9734" max="9984" width="9.140625" style="71"/>
    <col min="9985" max="9985" width="8.5703125" style="71" customWidth="1"/>
    <col min="9986" max="9986" width="10.5703125" style="71" customWidth="1"/>
    <col min="9987" max="9987" width="10.140625" style="71" customWidth="1"/>
    <col min="9988" max="9988" width="58" style="71" customWidth="1"/>
    <col min="9989" max="9989" width="24.7109375" style="71" customWidth="1"/>
    <col min="9990" max="10240" width="9.140625" style="71"/>
    <col min="10241" max="10241" width="8.5703125" style="71" customWidth="1"/>
    <col min="10242" max="10242" width="10.5703125" style="71" customWidth="1"/>
    <col min="10243" max="10243" width="10.140625" style="71" customWidth="1"/>
    <col min="10244" max="10244" width="58" style="71" customWidth="1"/>
    <col min="10245" max="10245" width="24.7109375" style="71" customWidth="1"/>
    <col min="10246" max="10496" width="9.140625" style="71"/>
    <col min="10497" max="10497" width="8.5703125" style="71" customWidth="1"/>
    <col min="10498" max="10498" width="10.5703125" style="71" customWidth="1"/>
    <col min="10499" max="10499" width="10.140625" style="71" customWidth="1"/>
    <col min="10500" max="10500" width="58" style="71" customWidth="1"/>
    <col min="10501" max="10501" width="24.7109375" style="71" customWidth="1"/>
    <col min="10502" max="10752" width="9.140625" style="71"/>
    <col min="10753" max="10753" width="8.5703125" style="71" customWidth="1"/>
    <col min="10754" max="10754" width="10.5703125" style="71" customWidth="1"/>
    <col min="10755" max="10755" width="10.140625" style="71" customWidth="1"/>
    <col min="10756" max="10756" width="58" style="71" customWidth="1"/>
    <col min="10757" max="10757" width="24.7109375" style="71" customWidth="1"/>
    <col min="10758" max="11008" width="9.140625" style="71"/>
    <col min="11009" max="11009" width="8.5703125" style="71" customWidth="1"/>
    <col min="11010" max="11010" width="10.5703125" style="71" customWidth="1"/>
    <col min="11011" max="11011" width="10.140625" style="71" customWidth="1"/>
    <col min="11012" max="11012" width="58" style="71" customWidth="1"/>
    <col min="11013" max="11013" width="24.7109375" style="71" customWidth="1"/>
    <col min="11014" max="11264" width="9.140625" style="71"/>
    <col min="11265" max="11265" width="8.5703125" style="71" customWidth="1"/>
    <col min="11266" max="11266" width="10.5703125" style="71" customWidth="1"/>
    <col min="11267" max="11267" width="10.140625" style="71" customWidth="1"/>
    <col min="11268" max="11268" width="58" style="71" customWidth="1"/>
    <col min="11269" max="11269" width="24.7109375" style="71" customWidth="1"/>
    <col min="11270" max="11520" width="9.140625" style="71"/>
    <col min="11521" max="11521" width="8.5703125" style="71" customWidth="1"/>
    <col min="11522" max="11522" width="10.5703125" style="71" customWidth="1"/>
    <col min="11523" max="11523" width="10.140625" style="71" customWidth="1"/>
    <col min="11524" max="11524" width="58" style="71" customWidth="1"/>
    <col min="11525" max="11525" width="24.7109375" style="71" customWidth="1"/>
    <col min="11526" max="11776" width="9.140625" style="71"/>
    <col min="11777" max="11777" width="8.5703125" style="71" customWidth="1"/>
    <col min="11778" max="11778" width="10.5703125" style="71" customWidth="1"/>
    <col min="11779" max="11779" width="10.140625" style="71" customWidth="1"/>
    <col min="11780" max="11780" width="58" style="71" customWidth="1"/>
    <col min="11781" max="11781" width="24.7109375" style="71" customWidth="1"/>
    <col min="11782" max="12032" width="9.140625" style="71"/>
    <col min="12033" max="12033" width="8.5703125" style="71" customWidth="1"/>
    <col min="12034" max="12034" width="10.5703125" style="71" customWidth="1"/>
    <col min="12035" max="12035" width="10.140625" style="71" customWidth="1"/>
    <col min="12036" max="12036" width="58" style="71" customWidth="1"/>
    <col min="12037" max="12037" width="24.7109375" style="71" customWidth="1"/>
    <col min="12038" max="12288" width="9.140625" style="71"/>
    <col min="12289" max="12289" width="8.5703125" style="71" customWidth="1"/>
    <col min="12290" max="12290" width="10.5703125" style="71" customWidth="1"/>
    <col min="12291" max="12291" width="10.140625" style="71" customWidth="1"/>
    <col min="12292" max="12292" width="58" style="71" customWidth="1"/>
    <col min="12293" max="12293" width="24.7109375" style="71" customWidth="1"/>
    <col min="12294" max="12544" width="9.140625" style="71"/>
    <col min="12545" max="12545" width="8.5703125" style="71" customWidth="1"/>
    <col min="12546" max="12546" width="10.5703125" style="71" customWidth="1"/>
    <col min="12547" max="12547" width="10.140625" style="71" customWidth="1"/>
    <col min="12548" max="12548" width="58" style="71" customWidth="1"/>
    <col min="12549" max="12549" width="24.7109375" style="71" customWidth="1"/>
    <col min="12550" max="12800" width="9.140625" style="71"/>
    <col min="12801" max="12801" width="8.5703125" style="71" customWidth="1"/>
    <col min="12802" max="12802" width="10.5703125" style="71" customWidth="1"/>
    <col min="12803" max="12803" width="10.140625" style="71" customWidth="1"/>
    <col min="12804" max="12804" width="58" style="71" customWidth="1"/>
    <col min="12805" max="12805" width="24.7109375" style="71" customWidth="1"/>
    <col min="12806" max="13056" width="9.140625" style="71"/>
    <col min="13057" max="13057" width="8.5703125" style="71" customWidth="1"/>
    <col min="13058" max="13058" width="10.5703125" style="71" customWidth="1"/>
    <col min="13059" max="13059" width="10.140625" style="71" customWidth="1"/>
    <col min="13060" max="13060" width="58" style="71" customWidth="1"/>
    <col min="13061" max="13061" width="24.7109375" style="71" customWidth="1"/>
    <col min="13062" max="13312" width="9.140625" style="71"/>
    <col min="13313" max="13313" width="8.5703125" style="71" customWidth="1"/>
    <col min="13314" max="13314" width="10.5703125" style="71" customWidth="1"/>
    <col min="13315" max="13315" width="10.140625" style="71" customWidth="1"/>
    <col min="13316" max="13316" width="58" style="71" customWidth="1"/>
    <col min="13317" max="13317" width="24.7109375" style="71" customWidth="1"/>
    <col min="13318" max="13568" width="9.140625" style="71"/>
    <col min="13569" max="13569" width="8.5703125" style="71" customWidth="1"/>
    <col min="13570" max="13570" width="10.5703125" style="71" customWidth="1"/>
    <col min="13571" max="13571" width="10.140625" style="71" customWidth="1"/>
    <col min="13572" max="13572" width="58" style="71" customWidth="1"/>
    <col min="13573" max="13573" width="24.7109375" style="71" customWidth="1"/>
    <col min="13574" max="13824" width="9.140625" style="71"/>
    <col min="13825" max="13825" width="8.5703125" style="71" customWidth="1"/>
    <col min="13826" max="13826" width="10.5703125" style="71" customWidth="1"/>
    <col min="13827" max="13827" width="10.140625" style="71" customWidth="1"/>
    <col min="13828" max="13828" width="58" style="71" customWidth="1"/>
    <col min="13829" max="13829" width="24.7109375" style="71" customWidth="1"/>
    <col min="13830" max="14080" width="9.140625" style="71"/>
    <col min="14081" max="14081" width="8.5703125" style="71" customWidth="1"/>
    <col min="14082" max="14082" width="10.5703125" style="71" customWidth="1"/>
    <col min="14083" max="14083" width="10.140625" style="71" customWidth="1"/>
    <col min="14084" max="14084" width="58" style="71" customWidth="1"/>
    <col min="14085" max="14085" width="24.7109375" style="71" customWidth="1"/>
    <col min="14086" max="14336" width="9.140625" style="71"/>
    <col min="14337" max="14337" width="8.5703125" style="71" customWidth="1"/>
    <col min="14338" max="14338" width="10.5703125" style="71" customWidth="1"/>
    <col min="14339" max="14339" width="10.140625" style="71" customWidth="1"/>
    <col min="14340" max="14340" width="58" style="71" customWidth="1"/>
    <col min="14341" max="14341" width="24.7109375" style="71" customWidth="1"/>
    <col min="14342" max="14592" width="9.140625" style="71"/>
    <col min="14593" max="14593" width="8.5703125" style="71" customWidth="1"/>
    <col min="14594" max="14594" width="10.5703125" style="71" customWidth="1"/>
    <col min="14595" max="14595" width="10.140625" style="71" customWidth="1"/>
    <col min="14596" max="14596" width="58" style="71" customWidth="1"/>
    <col min="14597" max="14597" width="24.7109375" style="71" customWidth="1"/>
    <col min="14598" max="14848" width="9.140625" style="71"/>
    <col min="14849" max="14849" width="8.5703125" style="71" customWidth="1"/>
    <col min="14850" max="14850" width="10.5703125" style="71" customWidth="1"/>
    <col min="14851" max="14851" width="10.140625" style="71" customWidth="1"/>
    <col min="14852" max="14852" width="58" style="71" customWidth="1"/>
    <col min="14853" max="14853" width="24.7109375" style="71" customWidth="1"/>
    <col min="14854" max="15104" width="9.140625" style="71"/>
    <col min="15105" max="15105" width="8.5703125" style="71" customWidth="1"/>
    <col min="15106" max="15106" width="10.5703125" style="71" customWidth="1"/>
    <col min="15107" max="15107" width="10.140625" style="71" customWidth="1"/>
    <col min="15108" max="15108" width="58" style="71" customWidth="1"/>
    <col min="15109" max="15109" width="24.7109375" style="71" customWidth="1"/>
    <col min="15110" max="15360" width="9.140625" style="71"/>
    <col min="15361" max="15361" width="8.5703125" style="71" customWidth="1"/>
    <col min="15362" max="15362" width="10.5703125" style="71" customWidth="1"/>
    <col min="15363" max="15363" width="10.140625" style="71" customWidth="1"/>
    <col min="15364" max="15364" width="58" style="71" customWidth="1"/>
    <col min="15365" max="15365" width="24.7109375" style="71" customWidth="1"/>
    <col min="15366" max="15616" width="9.140625" style="71"/>
    <col min="15617" max="15617" width="8.5703125" style="71" customWidth="1"/>
    <col min="15618" max="15618" width="10.5703125" style="71" customWidth="1"/>
    <col min="15619" max="15619" width="10.140625" style="71" customWidth="1"/>
    <col min="15620" max="15620" width="58" style="71" customWidth="1"/>
    <col min="15621" max="15621" width="24.7109375" style="71" customWidth="1"/>
    <col min="15622" max="15872" width="9.140625" style="71"/>
    <col min="15873" max="15873" width="8.5703125" style="71" customWidth="1"/>
    <col min="15874" max="15874" width="10.5703125" style="71" customWidth="1"/>
    <col min="15875" max="15875" width="10.140625" style="71" customWidth="1"/>
    <col min="15876" max="15876" width="58" style="71" customWidth="1"/>
    <col min="15877" max="15877" width="24.7109375" style="71" customWidth="1"/>
    <col min="15878" max="16128" width="9.140625" style="71"/>
    <col min="16129" max="16129" width="8.5703125" style="71" customWidth="1"/>
    <col min="16130" max="16130" width="10.5703125" style="71" customWidth="1"/>
    <col min="16131" max="16131" width="10.140625" style="71" customWidth="1"/>
    <col min="16132" max="16132" width="58" style="71" customWidth="1"/>
    <col min="16133" max="16133" width="24.7109375" style="71" customWidth="1"/>
    <col min="16134" max="16384" width="9.140625" style="71"/>
  </cols>
  <sheetData>
    <row r="1" spans="1:8" ht="27" customHeight="1" x14ac:dyDescent="0.25">
      <c r="C1" s="72"/>
      <c r="D1" s="73" t="s">
        <v>295</v>
      </c>
      <c r="E1" s="73"/>
      <c r="F1" s="73"/>
      <c r="G1" s="73"/>
      <c r="H1" s="73"/>
    </row>
    <row r="2" spans="1:8" ht="50.25" customHeight="1" x14ac:dyDescent="0.25">
      <c r="A2" s="74" t="s">
        <v>230</v>
      </c>
      <c r="B2" s="74"/>
      <c r="C2" s="74"/>
      <c r="D2" s="74"/>
      <c r="E2" s="74"/>
      <c r="F2" s="74"/>
      <c r="G2" s="74"/>
      <c r="H2" s="74"/>
    </row>
    <row r="3" spans="1:8" ht="1.5" customHeight="1" x14ac:dyDescent="0.25"/>
    <row r="4" spans="1:8" ht="26.25" customHeight="1" x14ac:dyDescent="0.25">
      <c r="A4" s="75" t="s">
        <v>231</v>
      </c>
      <c r="B4" s="75"/>
      <c r="C4" s="75"/>
      <c r="D4" s="76" t="s">
        <v>232</v>
      </c>
      <c r="E4" s="76" t="s">
        <v>233</v>
      </c>
      <c r="F4" s="76" t="s">
        <v>234</v>
      </c>
      <c r="G4" s="76" t="s">
        <v>235</v>
      </c>
      <c r="H4" s="76" t="s">
        <v>236</v>
      </c>
    </row>
    <row r="5" spans="1:8" ht="24" customHeight="1" x14ac:dyDescent="0.25">
      <c r="A5" s="77" t="s">
        <v>42</v>
      </c>
      <c r="B5" s="77" t="s">
        <v>41</v>
      </c>
      <c r="C5" s="77" t="s">
        <v>237</v>
      </c>
      <c r="D5" s="76"/>
      <c r="E5" s="76"/>
      <c r="F5" s="76"/>
      <c r="G5" s="76"/>
      <c r="H5" s="76"/>
    </row>
    <row r="6" spans="1:8" ht="21.75" customHeight="1" x14ac:dyDescent="0.2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5</v>
      </c>
      <c r="G6" s="78">
        <v>5</v>
      </c>
      <c r="H6" s="78">
        <v>5</v>
      </c>
    </row>
    <row r="7" spans="1:8" ht="24.75" customHeight="1" x14ac:dyDescent="0.25">
      <c r="A7" s="79">
        <v>700</v>
      </c>
      <c r="B7" s="79"/>
      <c r="C7" s="80"/>
      <c r="D7" s="80" t="s">
        <v>238</v>
      </c>
      <c r="E7" s="80">
        <f>SUM(E8)</f>
        <v>300000</v>
      </c>
      <c r="F7" s="80">
        <f>SUM(F8)</f>
        <v>0</v>
      </c>
      <c r="G7" s="80">
        <f>SUM(G8)</f>
        <v>25000</v>
      </c>
      <c r="H7" s="80">
        <f>SUM(E7-F7-G7)</f>
        <v>275000</v>
      </c>
    </row>
    <row r="8" spans="1:8" ht="27.75" customHeight="1" x14ac:dyDescent="0.25">
      <c r="A8" s="81"/>
      <c r="B8" s="82">
        <v>70005</v>
      </c>
      <c r="C8" s="83"/>
      <c r="D8" s="84" t="s">
        <v>55</v>
      </c>
      <c r="E8" s="85">
        <f>SUM(E9:E18)</f>
        <v>300000</v>
      </c>
      <c r="F8" s="85">
        <f>SUM(F9:F18)</f>
        <v>0</v>
      </c>
      <c r="G8" s="85">
        <f>SUM(G9:G18)</f>
        <v>25000</v>
      </c>
      <c r="H8" s="85">
        <f t="shared" ref="H8:H21" si="0">SUM(E8+F8-G8)</f>
        <v>275000</v>
      </c>
    </row>
    <row r="9" spans="1:8" ht="42" customHeight="1" x14ac:dyDescent="0.25">
      <c r="A9" s="81"/>
      <c r="B9" s="81"/>
      <c r="C9" s="86" t="s">
        <v>239</v>
      </c>
      <c r="D9" s="87" t="s">
        <v>240</v>
      </c>
      <c r="E9" s="88">
        <v>500</v>
      </c>
      <c r="F9" s="88"/>
      <c r="G9" s="88"/>
      <c r="H9" s="88">
        <f t="shared" si="0"/>
        <v>500</v>
      </c>
    </row>
    <row r="10" spans="1:8" ht="42" customHeight="1" x14ac:dyDescent="0.25">
      <c r="A10" s="81"/>
      <c r="B10" s="81"/>
      <c r="C10" s="89" t="s">
        <v>241</v>
      </c>
      <c r="D10" s="87" t="s">
        <v>242</v>
      </c>
      <c r="E10" s="88">
        <v>200000</v>
      </c>
      <c r="F10" s="88"/>
      <c r="G10" s="88">
        <v>25000</v>
      </c>
      <c r="H10" s="88">
        <f t="shared" si="0"/>
        <v>175000</v>
      </c>
    </row>
    <row r="11" spans="1:8" ht="73.5" customHeight="1" x14ac:dyDescent="0.25">
      <c r="A11" s="81"/>
      <c r="B11" s="81"/>
      <c r="C11" s="89" t="s">
        <v>243</v>
      </c>
      <c r="D11" s="87" t="s">
        <v>244</v>
      </c>
      <c r="E11" s="88">
        <v>700</v>
      </c>
      <c r="F11" s="88"/>
      <c r="G11" s="88"/>
      <c r="H11" s="88">
        <f t="shared" si="0"/>
        <v>700</v>
      </c>
    </row>
    <row r="12" spans="1:8" ht="42" customHeight="1" x14ac:dyDescent="0.25">
      <c r="A12" s="81"/>
      <c r="B12" s="81"/>
      <c r="C12" s="89" t="s">
        <v>245</v>
      </c>
      <c r="D12" s="87" t="s">
        <v>246</v>
      </c>
      <c r="E12" s="88">
        <v>500</v>
      </c>
      <c r="F12" s="88"/>
      <c r="G12" s="88"/>
      <c r="H12" s="88">
        <f t="shared" si="0"/>
        <v>500</v>
      </c>
    </row>
    <row r="13" spans="1:8" ht="106.5" customHeight="1" x14ac:dyDescent="0.25">
      <c r="A13" s="81"/>
      <c r="B13" s="81"/>
      <c r="C13" s="86" t="s">
        <v>247</v>
      </c>
      <c r="D13" s="90" t="s">
        <v>248</v>
      </c>
      <c r="E13" s="88">
        <v>50000</v>
      </c>
      <c r="F13" s="88"/>
      <c r="G13" s="88"/>
      <c r="H13" s="88">
        <f t="shared" si="0"/>
        <v>50000</v>
      </c>
    </row>
    <row r="14" spans="1:8" ht="63" customHeight="1" x14ac:dyDescent="0.25">
      <c r="A14" s="81"/>
      <c r="B14" s="81"/>
      <c r="C14" s="86" t="s">
        <v>249</v>
      </c>
      <c r="D14" s="90" t="s">
        <v>250</v>
      </c>
      <c r="E14" s="88">
        <v>40000</v>
      </c>
      <c r="F14" s="88"/>
      <c r="G14" s="88"/>
      <c r="H14" s="88">
        <f t="shared" si="0"/>
        <v>40000</v>
      </c>
    </row>
    <row r="15" spans="1:8" ht="60.75" customHeight="1" x14ac:dyDescent="0.25">
      <c r="A15" s="81"/>
      <c r="B15" s="81"/>
      <c r="C15" s="88" t="s">
        <v>144</v>
      </c>
      <c r="D15" s="87" t="s">
        <v>145</v>
      </c>
      <c r="E15" s="88">
        <v>7000</v>
      </c>
      <c r="F15" s="88"/>
      <c r="G15" s="88"/>
      <c r="H15" s="88">
        <f t="shared" si="0"/>
        <v>7000</v>
      </c>
    </row>
    <row r="16" spans="1:8" ht="30.75" customHeight="1" x14ac:dyDescent="0.25">
      <c r="A16" s="81"/>
      <c r="B16" s="81"/>
      <c r="C16" s="86" t="s">
        <v>156</v>
      </c>
      <c r="D16" s="87" t="s">
        <v>251</v>
      </c>
      <c r="E16" s="88">
        <v>100</v>
      </c>
      <c r="F16" s="88"/>
      <c r="G16" s="88"/>
      <c r="H16" s="88">
        <f t="shared" si="0"/>
        <v>100</v>
      </c>
    </row>
    <row r="17" spans="1:8" ht="37.5" customHeight="1" x14ac:dyDescent="0.25">
      <c r="A17" s="81"/>
      <c r="B17" s="81"/>
      <c r="C17" s="89" t="s">
        <v>150</v>
      </c>
      <c r="D17" s="87" t="s">
        <v>151</v>
      </c>
      <c r="E17" s="88">
        <v>500</v>
      </c>
      <c r="F17" s="88"/>
      <c r="G17" s="88"/>
      <c r="H17" s="88">
        <f t="shared" si="0"/>
        <v>500</v>
      </c>
    </row>
    <row r="18" spans="1:8" ht="30.75" customHeight="1" x14ac:dyDescent="0.25">
      <c r="A18" s="81"/>
      <c r="B18" s="81"/>
      <c r="C18" s="91" t="s">
        <v>0</v>
      </c>
      <c r="D18" s="87" t="s">
        <v>1</v>
      </c>
      <c r="E18" s="88">
        <v>700</v>
      </c>
      <c r="F18" s="88"/>
      <c r="G18" s="88"/>
      <c r="H18" s="88">
        <f t="shared" si="0"/>
        <v>700</v>
      </c>
    </row>
    <row r="19" spans="1:8" ht="28.5" customHeight="1" x14ac:dyDescent="0.25">
      <c r="A19" s="79">
        <v>710</v>
      </c>
      <c r="B19" s="79"/>
      <c r="C19" s="80"/>
      <c r="D19" s="92" t="s">
        <v>252</v>
      </c>
      <c r="E19" s="80">
        <f>SUM(E20)</f>
        <v>1000</v>
      </c>
      <c r="F19" s="80">
        <f>SUM(F20)</f>
        <v>0</v>
      </c>
      <c r="G19" s="80">
        <f>SUM(G20)</f>
        <v>0</v>
      </c>
      <c r="H19" s="80">
        <f t="shared" si="0"/>
        <v>1000</v>
      </c>
    </row>
    <row r="20" spans="1:8" ht="30.75" customHeight="1" x14ac:dyDescent="0.25">
      <c r="A20" s="81"/>
      <c r="B20" s="82">
        <v>71015</v>
      </c>
      <c r="C20" s="85"/>
      <c r="D20" s="93" t="s">
        <v>253</v>
      </c>
      <c r="E20" s="85">
        <f>SUM(E21:E21)</f>
        <v>1000</v>
      </c>
      <c r="F20" s="85">
        <f>SUM(F21:F21)</f>
        <v>0</v>
      </c>
      <c r="G20" s="85">
        <f>SUM(G21:G21)</f>
        <v>0</v>
      </c>
      <c r="H20" s="85">
        <f t="shared" si="0"/>
        <v>1000</v>
      </c>
    </row>
    <row r="21" spans="1:8" ht="46.5" customHeight="1" x14ac:dyDescent="0.25">
      <c r="A21" s="81"/>
      <c r="B21" s="81"/>
      <c r="C21" s="91" t="s">
        <v>254</v>
      </c>
      <c r="D21" s="87" t="s">
        <v>255</v>
      </c>
      <c r="E21" s="88">
        <v>1000</v>
      </c>
      <c r="F21" s="88"/>
      <c r="G21" s="88"/>
      <c r="H21" s="88">
        <f t="shared" si="0"/>
        <v>1000</v>
      </c>
    </row>
    <row r="22" spans="1:8" ht="45" customHeight="1" x14ac:dyDescent="0.25">
      <c r="A22" s="79">
        <v>853</v>
      </c>
      <c r="B22" s="79"/>
      <c r="C22" s="80"/>
      <c r="D22" s="92" t="s">
        <v>256</v>
      </c>
      <c r="E22" s="80">
        <f t="shared" ref="E22:H23" si="1">SUM(E23)</f>
        <v>10000</v>
      </c>
      <c r="F22" s="80">
        <f t="shared" si="1"/>
        <v>0</v>
      </c>
      <c r="G22" s="80">
        <f t="shared" si="1"/>
        <v>0</v>
      </c>
      <c r="H22" s="80">
        <f t="shared" si="1"/>
        <v>10000</v>
      </c>
    </row>
    <row r="23" spans="1:8" ht="46.5" customHeight="1" x14ac:dyDescent="0.25">
      <c r="A23" s="81"/>
      <c r="B23" s="82">
        <v>85321</v>
      </c>
      <c r="C23" s="85"/>
      <c r="D23" s="93" t="s">
        <v>222</v>
      </c>
      <c r="E23" s="85">
        <f t="shared" si="1"/>
        <v>10000</v>
      </c>
      <c r="F23" s="85">
        <f t="shared" si="1"/>
        <v>0</v>
      </c>
      <c r="G23" s="85">
        <f t="shared" si="1"/>
        <v>0</v>
      </c>
      <c r="H23" s="85">
        <f t="shared" si="1"/>
        <v>10000</v>
      </c>
    </row>
    <row r="24" spans="1:8" ht="36.75" customHeight="1" x14ac:dyDescent="0.25">
      <c r="A24" s="81"/>
      <c r="B24" s="81"/>
      <c r="C24" s="91" t="s">
        <v>257</v>
      </c>
      <c r="D24" s="87" t="s">
        <v>258</v>
      </c>
      <c r="E24" s="88">
        <v>10000</v>
      </c>
      <c r="F24" s="88"/>
      <c r="G24" s="88"/>
      <c r="H24" s="88">
        <v>10000</v>
      </c>
    </row>
    <row r="25" spans="1:8" ht="32.25" customHeight="1" x14ac:dyDescent="0.25">
      <c r="A25" s="94" t="s">
        <v>259</v>
      </c>
      <c r="B25" s="94"/>
      <c r="C25" s="94"/>
      <c r="D25" s="94"/>
      <c r="E25" s="95">
        <f>E7+E19+E22</f>
        <v>311000</v>
      </c>
      <c r="F25" s="95">
        <f>F7+F19+F22</f>
        <v>0</v>
      </c>
      <c r="G25" s="95">
        <f>G7+G19+G22</f>
        <v>25000</v>
      </c>
      <c r="H25" s="95">
        <f>H7+H19+H22</f>
        <v>286000</v>
      </c>
    </row>
  </sheetData>
  <mergeCells count="9">
    <mergeCell ref="A25:D25"/>
    <mergeCell ref="D1:H1"/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39370078740157483" right="0.39370078740157483" top="0.55118110236220474" bottom="0.6692913385826772" header="0.39370078740157483" footer="0.6692913385826772"/>
  <pageSetup paperSize="9" scale="53" firstPageNumber="0" fitToHeight="0" orientation="portrait" horizontalDpi="4294967294" r:id="rId1"/>
  <headerFooter alignWithMargins="0"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2"/>
    </sheetView>
  </sheetViews>
  <sheetFormatPr defaultRowHeight="10.5" x14ac:dyDescent="0.25"/>
  <cols>
    <col min="1" max="1" width="11.140625" style="12" customWidth="1"/>
    <col min="2" max="2" width="1.42578125" style="12" customWidth="1"/>
    <col min="3" max="3" width="10" style="12" customWidth="1"/>
    <col min="4" max="4" width="11.42578125" style="12" customWidth="1"/>
    <col min="5" max="5" width="41.140625" style="12" customWidth="1"/>
    <col min="6" max="6" width="19.140625" style="12" customWidth="1"/>
    <col min="7" max="7" width="12.28515625" style="12" customWidth="1"/>
    <col min="8" max="8" width="6.85546875" style="12" customWidth="1"/>
    <col min="9" max="9" width="19.140625" style="12" customWidth="1"/>
    <col min="10" max="10" width="0.28515625" style="12" customWidth="1"/>
    <col min="11" max="256" width="9.140625" style="12"/>
    <col min="257" max="257" width="11.140625" style="12" customWidth="1"/>
    <col min="258" max="258" width="1.42578125" style="12" customWidth="1"/>
    <col min="259" max="259" width="10" style="12" customWidth="1"/>
    <col min="260" max="260" width="11.42578125" style="12" customWidth="1"/>
    <col min="261" max="261" width="41.140625" style="12" customWidth="1"/>
    <col min="262" max="262" width="19.140625" style="12" customWidth="1"/>
    <col min="263" max="263" width="12.28515625" style="12" customWidth="1"/>
    <col min="264" max="264" width="6.85546875" style="12" customWidth="1"/>
    <col min="265" max="265" width="19.140625" style="12" customWidth="1"/>
    <col min="266" max="512" width="9.140625" style="12"/>
    <col min="513" max="513" width="11.140625" style="12" customWidth="1"/>
    <col min="514" max="514" width="1.42578125" style="12" customWidth="1"/>
    <col min="515" max="515" width="10" style="12" customWidth="1"/>
    <col min="516" max="516" width="11.42578125" style="12" customWidth="1"/>
    <col min="517" max="517" width="41.140625" style="12" customWidth="1"/>
    <col min="518" max="518" width="19.140625" style="12" customWidth="1"/>
    <col min="519" max="519" width="12.28515625" style="12" customWidth="1"/>
    <col min="520" max="520" width="6.85546875" style="12" customWidth="1"/>
    <col min="521" max="521" width="19.140625" style="12" customWidth="1"/>
    <col min="522" max="768" width="9.140625" style="12"/>
    <col min="769" max="769" width="11.140625" style="12" customWidth="1"/>
    <col min="770" max="770" width="1.42578125" style="12" customWidth="1"/>
    <col min="771" max="771" width="10" style="12" customWidth="1"/>
    <col min="772" max="772" width="11.42578125" style="12" customWidth="1"/>
    <col min="773" max="773" width="41.140625" style="12" customWidth="1"/>
    <col min="774" max="774" width="19.140625" style="12" customWidth="1"/>
    <col min="775" max="775" width="12.28515625" style="12" customWidth="1"/>
    <col min="776" max="776" width="6.85546875" style="12" customWidth="1"/>
    <col min="777" max="777" width="19.140625" style="12" customWidth="1"/>
    <col min="778" max="1024" width="9.140625" style="12"/>
    <col min="1025" max="1025" width="11.140625" style="12" customWidth="1"/>
    <col min="1026" max="1026" width="1.42578125" style="12" customWidth="1"/>
    <col min="1027" max="1027" width="10" style="12" customWidth="1"/>
    <col min="1028" max="1028" width="11.42578125" style="12" customWidth="1"/>
    <col min="1029" max="1029" width="41.140625" style="12" customWidth="1"/>
    <col min="1030" max="1030" width="19.140625" style="12" customWidth="1"/>
    <col min="1031" max="1031" width="12.28515625" style="12" customWidth="1"/>
    <col min="1032" max="1032" width="6.85546875" style="12" customWidth="1"/>
    <col min="1033" max="1033" width="19.140625" style="12" customWidth="1"/>
    <col min="1034" max="1280" width="9.140625" style="12"/>
    <col min="1281" max="1281" width="11.140625" style="12" customWidth="1"/>
    <col min="1282" max="1282" width="1.42578125" style="12" customWidth="1"/>
    <col min="1283" max="1283" width="10" style="12" customWidth="1"/>
    <col min="1284" max="1284" width="11.42578125" style="12" customWidth="1"/>
    <col min="1285" max="1285" width="41.140625" style="12" customWidth="1"/>
    <col min="1286" max="1286" width="19.140625" style="12" customWidth="1"/>
    <col min="1287" max="1287" width="12.28515625" style="12" customWidth="1"/>
    <col min="1288" max="1288" width="6.85546875" style="12" customWidth="1"/>
    <col min="1289" max="1289" width="19.140625" style="12" customWidth="1"/>
    <col min="1290" max="1536" width="9.140625" style="12"/>
    <col min="1537" max="1537" width="11.140625" style="12" customWidth="1"/>
    <col min="1538" max="1538" width="1.42578125" style="12" customWidth="1"/>
    <col min="1539" max="1539" width="10" style="12" customWidth="1"/>
    <col min="1540" max="1540" width="11.42578125" style="12" customWidth="1"/>
    <col min="1541" max="1541" width="41.140625" style="12" customWidth="1"/>
    <col min="1542" max="1542" width="19.140625" style="12" customWidth="1"/>
    <col min="1543" max="1543" width="12.28515625" style="12" customWidth="1"/>
    <col min="1544" max="1544" width="6.85546875" style="12" customWidth="1"/>
    <col min="1545" max="1545" width="19.140625" style="12" customWidth="1"/>
    <col min="1546" max="1792" width="9.140625" style="12"/>
    <col min="1793" max="1793" width="11.140625" style="12" customWidth="1"/>
    <col min="1794" max="1794" width="1.42578125" style="12" customWidth="1"/>
    <col min="1795" max="1795" width="10" style="12" customWidth="1"/>
    <col min="1796" max="1796" width="11.42578125" style="12" customWidth="1"/>
    <col min="1797" max="1797" width="41.140625" style="12" customWidth="1"/>
    <col min="1798" max="1798" width="19.140625" style="12" customWidth="1"/>
    <col min="1799" max="1799" width="12.28515625" style="12" customWidth="1"/>
    <col min="1800" max="1800" width="6.85546875" style="12" customWidth="1"/>
    <col min="1801" max="1801" width="19.140625" style="12" customWidth="1"/>
    <col min="1802" max="2048" width="9.140625" style="12"/>
    <col min="2049" max="2049" width="11.140625" style="12" customWidth="1"/>
    <col min="2050" max="2050" width="1.42578125" style="12" customWidth="1"/>
    <col min="2051" max="2051" width="10" style="12" customWidth="1"/>
    <col min="2052" max="2052" width="11.42578125" style="12" customWidth="1"/>
    <col min="2053" max="2053" width="41.140625" style="12" customWidth="1"/>
    <col min="2054" max="2054" width="19.140625" style="12" customWidth="1"/>
    <col min="2055" max="2055" width="12.28515625" style="12" customWidth="1"/>
    <col min="2056" max="2056" width="6.85546875" style="12" customWidth="1"/>
    <col min="2057" max="2057" width="19.140625" style="12" customWidth="1"/>
    <col min="2058" max="2304" width="9.140625" style="12"/>
    <col min="2305" max="2305" width="11.140625" style="12" customWidth="1"/>
    <col min="2306" max="2306" width="1.42578125" style="12" customWidth="1"/>
    <col min="2307" max="2307" width="10" style="12" customWidth="1"/>
    <col min="2308" max="2308" width="11.42578125" style="12" customWidth="1"/>
    <col min="2309" max="2309" width="41.140625" style="12" customWidth="1"/>
    <col min="2310" max="2310" width="19.140625" style="12" customWidth="1"/>
    <col min="2311" max="2311" width="12.28515625" style="12" customWidth="1"/>
    <col min="2312" max="2312" width="6.85546875" style="12" customWidth="1"/>
    <col min="2313" max="2313" width="19.140625" style="12" customWidth="1"/>
    <col min="2314" max="2560" width="9.140625" style="12"/>
    <col min="2561" max="2561" width="11.140625" style="12" customWidth="1"/>
    <col min="2562" max="2562" width="1.42578125" style="12" customWidth="1"/>
    <col min="2563" max="2563" width="10" style="12" customWidth="1"/>
    <col min="2564" max="2564" width="11.42578125" style="12" customWidth="1"/>
    <col min="2565" max="2565" width="41.140625" style="12" customWidth="1"/>
    <col min="2566" max="2566" width="19.140625" style="12" customWidth="1"/>
    <col min="2567" max="2567" width="12.28515625" style="12" customWidth="1"/>
    <col min="2568" max="2568" width="6.85546875" style="12" customWidth="1"/>
    <col min="2569" max="2569" width="19.140625" style="12" customWidth="1"/>
    <col min="2570" max="2816" width="9.140625" style="12"/>
    <col min="2817" max="2817" width="11.140625" style="12" customWidth="1"/>
    <col min="2818" max="2818" width="1.42578125" style="12" customWidth="1"/>
    <col min="2819" max="2819" width="10" style="12" customWidth="1"/>
    <col min="2820" max="2820" width="11.42578125" style="12" customWidth="1"/>
    <col min="2821" max="2821" width="41.140625" style="12" customWidth="1"/>
    <col min="2822" max="2822" width="19.140625" style="12" customWidth="1"/>
    <col min="2823" max="2823" width="12.28515625" style="12" customWidth="1"/>
    <col min="2824" max="2824" width="6.85546875" style="12" customWidth="1"/>
    <col min="2825" max="2825" width="19.140625" style="12" customWidth="1"/>
    <col min="2826" max="3072" width="9.140625" style="12"/>
    <col min="3073" max="3073" width="11.140625" style="12" customWidth="1"/>
    <col min="3074" max="3074" width="1.42578125" style="12" customWidth="1"/>
    <col min="3075" max="3075" width="10" style="12" customWidth="1"/>
    <col min="3076" max="3076" width="11.42578125" style="12" customWidth="1"/>
    <col min="3077" max="3077" width="41.140625" style="12" customWidth="1"/>
    <col min="3078" max="3078" width="19.140625" style="12" customWidth="1"/>
    <col min="3079" max="3079" width="12.28515625" style="12" customWidth="1"/>
    <col min="3080" max="3080" width="6.85546875" style="12" customWidth="1"/>
    <col min="3081" max="3081" width="19.140625" style="12" customWidth="1"/>
    <col min="3082" max="3328" width="9.140625" style="12"/>
    <col min="3329" max="3329" width="11.140625" style="12" customWidth="1"/>
    <col min="3330" max="3330" width="1.42578125" style="12" customWidth="1"/>
    <col min="3331" max="3331" width="10" style="12" customWidth="1"/>
    <col min="3332" max="3332" width="11.42578125" style="12" customWidth="1"/>
    <col min="3333" max="3333" width="41.140625" style="12" customWidth="1"/>
    <col min="3334" max="3334" width="19.140625" style="12" customWidth="1"/>
    <col min="3335" max="3335" width="12.28515625" style="12" customWidth="1"/>
    <col min="3336" max="3336" width="6.85546875" style="12" customWidth="1"/>
    <col min="3337" max="3337" width="19.140625" style="12" customWidth="1"/>
    <col min="3338" max="3584" width="9.140625" style="12"/>
    <col min="3585" max="3585" width="11.140625" style="12" customWidth="1"/>
    <col min="3586" max="3586" width="1.42578125" style="12" customWidth="1"/>
    <col min="3587" max="3587" width="10" style="12" customWidth="1"/>
    <col min="3588" max="3588" width="11.42578125" style="12" customWidth="1"/>
    <col min="3589" max="3589" width="41.140625" style="12" customWidth="1"/>
    <col min="3590" max="3590" width="19.140625" style="12" customWidth="1"/>
    <col min="3591" max="3591" width="12.28515625" style="12" customWidth="1"/>
    <col min="3592" max="3592" width="6.85546875" style="12" customWidth="1"/>
    <col min="3593" max="3593" width="19.140625" style="12" customWidth="1"/>
    <col min="3594" max="3840" width="9.140625" style="12"/>
    <col min="3841" max="3841" width="11.140625" style="12" customWidth="1"/>
    <col min="3842" max="3842" width="1.42578125" style="12" customWidth="1"/>
    <col min="3843" max="3843" width="10" style="12" customWidth="1"/>
    <col min="3844" max="3844" width="11.42578125" style="12" customWidth="1"/>
    <col min="3845" max="3845" width="41.140625" style="12" customWidth="1"/>
    <col min="3846" max="3846" width="19.140625" style="12" customWidth="1"/>
    <col min="3847" max="3847" width="12.28515625" style="12" customWidth="1"/>
    <col min="3848" max="3848" width="6.85546875" style="12" customWidth="1"/>
    <col min="3849" max="3849" width="19.140625" style="12" customWidth="1"/>
    <col min="3850" max="4096" width="9.140625" style="12"/>
    <col min="4097" max="4097" width="11.140625" style="12" customWidth="1"/>
    <col min="4098" max="4098" width="1.42578125" style="12" customWidth="1"/>
    <col min="4099" max="4099" width="10" style="12" customWidth="1"/>
    <col min="4100" max="4100" width="11.42578125" style="12" customWidth="1"/>
    <col min="4101" max="4101" width="41.140625" style="12" customWidth="1"/>
    <col min="4102" max="4102" width="19.140625" style="12" customWidth="1"/>
    <col min="4103" max="4103" width="12.28515625" style="12" customWidth="1"/>
    <col min="4104" max="4104" width="6.85546875" style="12" customWidth="1"/>
    <col min="4105" max="4105" width="19.140625" style="12" customWidth="1"/>
    <col min="4106" max="4352" width="9.140625" style="12"/>
    <col min="4353" max="4353" width="11.140625" style="12" customWidth="1"/>
    <col min="4354" max="4354" width="1.42578125" style="12" customWidth="1"/>
    <col min="4355" max="4355" width="10" style="12" customWidth="1"/>
    <col min="4356" max="4356" width="11.42578125" style="12" customWidth="1"/>
    <col min="4357" max="4357" width="41.140625" style="12" customWidth="1"/>
    <col min="4358" max="4358" width="19.140625" style="12" customWidth="1"/>
    <col min="4359" max="4359" width="12.28515625" style="12" customWidth="1"/>
    <col min="4360" max="4360" width="6.85546875" style="12" customWidth="1"/>
    <col min="4361" max="4361" width="19.140625" style="12" customWidth="1"/>
    <col min="4362" max="4608" width="9.140625" style="12"/>
    <col min="4609" max="4609" width="11.140625" style="12" customWidth="1"/>
    <col min="4610" max="4610" width="1.42578125" style="12" customWidth="1"/>
    <col min="4611" max="4611" width="10" style="12" customWidth="1"/>
    <col min="4612" max="4612" width="11.42578125" style="12" customWidth="1"/>
    <col min="4613" max="4613" width="41.140625" style="12" customWidth="1"/>
    <col min="4614" max="4614" width="19.140625" style="12" customWidth="1"/>
    <col min="4615" max="4615" width="12.28515625" style="12" customWidth="1"/>
    <col min="4616" max="4616" width="6.85546875" style="12" customWidth="1"/>
    <col min="4617" max="4617" width="19.140625" style="12" customWidth="1"/>
    <col min="4618" max="4864" width="9.140625" style="12"/>
    <col min="4865" max="4865" width="11.140625" style="12" customWidth="1"/>
    <col min="4866" max="4866" width="1.42578125" style="12" customWidth="1"/>
    <col min="4867" max="4867" width="10" style="12" customWidth="1"/>
    <col min="4868" max="4868" width="11.42578125" style="12" customWidth="1"/>
    <col min="4869" max="4869" width="41.140625" style="12" customWidth="1"/>
    <col min="4870" max="4870" width="19.140625" style="12" customWidth="1"/>
    <col min="4871" max="4871" width="12.28515625" style="12" customWidth="1"/>
    <col min="4872" max="4872" width="6.85546875" style="12" customWidth="1"/>
    <col min="4873" max="4873" width="19.140625" style="12" customWidth="1"/>
    <col min="4874" max="5120" width="9.140625" style="12"/>
    <col min="5121" max="5121" width="11.140625" style="12" customWidth="1"/>
    <col min="5122" max="5122" width="1.42578125" style="12" customWidth="1"/>
    <col min="5123" max="5123" width="10" style="12" customWidth="1"/>
    <col min="5124" max="5124" width="11.42578125" style="12" customWidth="1"/>
    <col min="5125" max="5125" width="41.140625" style="12" customWidth="1"/>
    <col min="5126" max="5126" width="19.140625" style="12" customWidth="1"/>
    <col min="5127" max="5127" width="12.28515625" style="12" customWidth="1"/>
    <col min="5128" max="5128" width="6.85546875" style="12" customWidth="1"/>
    <col min="5129" max="5129" width="19.140625" style="12" customWidth="1"/>
    <col min="5130" max="5376" width="9.140625" style="12"/>
    <col min="5377" max="5377" width="11.140625" style="12" customWidth="1"/>
    <col min="5378" max="5378" width="1.42578125" style="12" customWidth="1"/>
    <col min="5379" max="5379" width="10" style="12" customWidth="1"/>
    <col min="5380" max="5380" width="11.42578125" style="12" customWidth="1"/>
    <col min="5381" max="5381" width="41.140625" style="12" customWidth="1"/>
    <col min="5382" max="5382" width="19.140625" style="12" customWidth="1"/>
    <col min="5383" max="5383" width="12.28515625" style="12" customWidth="1"/>
    <col min="5384" max="5384" width="6.85546875" style="12" customWidth="1"/>
    <col min="5385" max="5385" width="19.140625" style="12" customWidth="1"/>
    <col min="5386" max="5632" width="9.140625" style="12"/>
    <col min="5633" max="5633" width="11.140625" style="12" customWidth="1"/>
    <col min="5634" max="5634" width="1.42578125" style="12" customWidth="1"/>
    <col min="5635" max="5635" width="10" style="12" customWidth="1"/>
    <col min="5636" max="5636" width="11.42578125" style="12" customWidth="1"/>
    <col min="5637" max="5637" width="41.140625" style="12" customWidth="1"/>
    <col min="5638" max="5638" width="19.140625" style="12" customWidth="1"/>
    <col min="5639" max="5639" width="12.28515625" style="12" customWidth="1"/>
    <col min="5640" max="5640" width="6.85546875" style="12" customWidth="1"/>
    <col min="5641" max="5641" width="19.140625" style="12" customWidth="1"/>
    <col min="5642" max="5888" width="9.140625" style="12"/>
    <col min="5889" max="5889" width="11.140625" style="12" customWidth="1"/>
    <col min="5890" max="5890" width="1.42578125" style="12" customWidth="1"/>
    <col min="5891" max="5891" width="10" style="12" customWidth="1"/>
    <col min="5892" max="5892" width="11.42578125" style="12" customWidth="1"/>
    <col min="5893" max="5893" width="41.140625" style="12" customWidth="1"/>
    <col min="5894" max="5894" width="19.140625" style="12" customWidth="1"/>
    <col min="5895" max="5895" width="12.28515625" style="12" customWidth="1"/>
    <col min="5896" max="5896" width="6.85546875" style="12" customWidth="1"/>
    <col min="5897" max="5897" width="19.140625" style="12" customWidth="1"/>
    <col min="5898" max="6144" width="9.140625" style="12"/>
    <col min="6145" max="6145" width="11.140625" style="12" customWidth="1"/>
    <col min="6146" max="6146" width="1.42578125" style="12" customWidth="1"/>
    <col min="6147" max="6147" width="10" style="12" customWidth="1"/>
    <col min="6148" max="6148" width="11.42578125" style="12" customWidth="1"/>
    <col min="6149" max="6149" width="41.140625" style="12" customWidth="1"/>
    <col min="6150" max="6150" width="19.140625" style="12" customWidth="1"/>
    <col min="6151" max="6151" width="12.28515625" style="12" customWidth="1"/>
    <col min="6152" max="6152" width="6.85546875" style="12" customWidth="1"/>
    <col min="6153" max="6153" width="19.140625" style="12" customWidth="1"/>
    <col min="6154" max="6400" width="9.140625" style="12"/>
    <col min="6401" max="6401" width="11.140625" style="12" customWidth="1"/>
    <col min="6402" max="6402" width="1.42578125" style="12" customWidth="1"/>
    <col min="6403" max="6403" width="10" style="12" customWidth="1"/>
    <col min="6404" max="6404" width="11.42578125" style="12" customWidth="1"/>
    <col min="6405" max="6405" width="41.140625" style="12" customWidth="1"/>
    <col min="6406" max="6406" width="19.140625" style="12" customWidth="1"/>
    <col min="6407" max="6407" width="12.28515625" style="12" customWidth="1"/>
    <col min="6408" max="6408" width="6.85546875" style="12" customWidth="1"/>
    <col min="6409" max="6409" width="19.140625" style="12" customWidth="1"/>
    <col min="6410" max="6656" width="9.140625" style="12"/>
    <col min="6657" max="6657" width="11.140625" style="12" customWidth="1"/>
    <col min="6658" max="6658" width="1.42578125" style="12" customWidth="1"/>
    <col min="6659" max="6659" width="10" style="12" customWidth="1"/>
    <col min="6660" max="6660" width="11.42578125" style="12" customWidth="1"/>
    <col min="6661" max="6661" width="41.140625" style="12" customWidth="1"/>
    <col min="6662" max="6662" width="19.140625" style="12" customWidth="1"/>
    <col min="6663" max="6663" width="12.28515625" style="12" customWidth="1"/>
    <col min="6664" max="6664" width="6.85546875" style="12" customWidth="1"/>
    <col min="6665" max="6665" width="19.140625" style="12" customWidth="1"/>
    <col min="6666" max="6912" width="9.140625" style="12"/>
    <col min="6913" max="6913" width="11.140625" style="12" customWidth="1"/>
    <col min="6914" max="6914" width="1.42578125" style="12" customWidth="1"/>
    <col min="6915" max="6915" width="10" style="12" customWidth="1"/>
    <col min="6916" max="6916" width="11.42578125" style="12" customWidth="1"/>
    <col min="6917" max="6917" width="41.140625" style="12" customWidth="1"/>
    <col min="6918" max="6918" width="19.140625" style="12" customWidth="1"/>
    <col min="6919" max="6919" width="12.28515625" style="12" customWidth="1"/>
    <col min="6920" max="6920" width="6.85546875" style="12" customWidth="1"/>
    <col min="6921" max="6921" width="19.140625" style="12" customWidth="1"/>
    <col min="6922" max="7168" width="9.140625" style="12"/>
    <col min="7169" max="7169" width="11.140625" style="12" customWidth="1"/>
    <col min="7170" max="7170" width="1.42578125" style="12" customWidth="1"/>
    <col min="7171" max="7171" width="10" style="12" customWidth="1"/>
    <col min="7172" max="7172" width="11.42578125" style="12" customWidth="1"/>
    <col min="7173" max="7173" width="41.140625" style="12" customWidth="1"/>
    <col min="7174" max="7174" width="19.140625" style="12" customWidth="1"/>
    <col min="7175" max="7175" width="12.28515625" style="12" customWidth="1"/>
    <col min="7176" max="7176" width="6.85546875" style="12" customWidth="1"/>
    <col min="7177" max="7177" width="19.140625" style="12" customWidth="1"/>
    <col min="7178" max="7424" width="9.140625" style="12"/>
    <col min="7425" max="7425" width="11.140625" style="12" customWidth="1"/>
    <col min="7426" max="7426" width="1.42578125" style="12" customWidth="1"/>
    <col min="7427" max="7427" width="10" style="12" customWidth="1"/>
    <col min="7428" max="7428" width="11.42578125" style="12" customWidth="1"/>
    <col min="7429" max="7429" width="41.140625" style="12" customWidth="1"/>
    <col min="7430" max="7430" width="19.140625" style="12" customWidth="1"/>
    <col min="7431" max="7431" width="12.28515625" style="12" customWidth="1"/>
    <col min="7432" max="7432" width="6.85546875" style="12" customWidth="1"/>
    <col min="7433" max="7433" width="19.140625" style="12" customWidth="1"/>
    <col min="7434" max="7680" width="9.140625" style="12"/>
    <col min="7681" max="7681" width="11.140625" style="12" customWidth="1"/>
    <col min="7682" max="7682" width="1.42578125" style="12" customWidth="1"/>
    <col min="7683" max="7683" width="10" style="12" customWidth="1"/>
    <col min="7684" max="7684" width="11.42578125" style="12" customWidth="1"/>
    <col min="7685" max="7685" width="41.140625" style="12" customWidth="1"/>
    <col min="7686" max="7686" width="19.140625" style="12" customWidth="1"/>
    <col min="7687" max="7687" width="12.28515625" style="12" customWidth="1"/>
    <col min="7688" max="7688" width="6.85546875" style="12" customWidth="1"/>
    <col min="7689" max="7689" width="19.140625" style="12" customWidth="1"/>
    <col min="7690" max="7936" width="9.140625" style="12"/>
    <col min="7937" max="7937" width="11.140625" style="12" customWidth="1"/>
    <col min="7938" max="7938" width="1.42578125" style="12" customWidth="1"/>
    <col min="7939" max="7939" width="10" style="12" customWidth="1"/>
    <col min="7940" max="7940" width="11.42578125" style="12" customWidth="1"/>
    <col min="7941" max="7941" width="41.140625" style="12" customWidth="1"/>
    <col min="7942" max="7942" width="19.140625" style="12" customWidth="1"/>
    <col min="7943" max="7943" width="12.28515625" style="12" customWidth="1"/>
    <col min="7944" max="7944" width="6.85546875" style="12" customWidth="1"/>
    <col min="7945" max="7945" width="19.140625" style="12" customWidth="1"/>
    <col min="7946" max="8192" width="9.140625" style="12"/>
    <col min="8193" max="8193" width="11.140625" style="12" customWidth="1"/>
    <col min="8194" max="8194" width="1.42578125" style="12" customWidth="1"/>
    <col min="8195" max="8195" width="10" style="12" customWidth="1"/>
    <col min="8196" max="8196" width="11.42578125" style="12" customWidth="1"/>
    <col min="8197" max="8197" width="41.140625" style="12" customWidth="1"/>
    <col min="8198" max="8198" width="19.140625" style="12" customWidth="1"/>
    <col min="8199" max="8199" width="12.28515625" style="12" customWidth="1"/>
    <col min="8200" max="8200" width="6.85546875" style="12" customWidth="1"/>
    <col min="8201" max="8201" width="19.140625" style="12" customWidth="1"/>
    <col min="8202" max="8448" width="9.140625" style="12"/>
    <col min="8449" max="8449" width="11.140625" style="12" customWidth="1"/>
    <col min="8450" max="8450" width="1.42578125" style="12" customWidth="1"/>
    <col min="8451" max="8451" width="10" style="12" customWidth="1"/>
    <col min="8452" max="8452" width="11.42578125" style="12" customWidth="1"/>
    <col min="8453" max="8453" width="41.140625" style="12" customWidth="1"/>
    <col min="8454" max="8454" width="19.140625" style="12" customWidth="1"/>
    <col min="8455" max="8455" width="12.28515625" style="12" customWidth="1"/>
    <col min="8456" max="8456" width="6.85546875" style="12" customWidth="1"/>
    <col min="8457" max="8457" width="19.140625" style="12" customWidth="1"/>
    <col min="8458" max="8704" width="9.140625" style="12"/>
    <col min="8705" max="8705" width="11.140625" style="12" customWidth="1"/>
    <col min="8706" max="8706" width="1.42578125" style="12" customWidth="1"/>
    <col min="8707" max="8707" width="10" style="12" customWidth="1"/>
    <col min="8708" max="8708" width="11.42578125" style="12" customWidth="1"/>
    <col min="8709" max="8709" width="41.140625" style="12" customWidth="1"/>
    <col min="8710" max="8710" width="19.140625" style="12" customWidth="1"/>
    <col min="8711" max="8711" width="12.28515625" style="12" customWidth="1"/>
    <col min="8712" max="8712" width="6.85546875" style="12" customWidth="1"/>
    <col min="8713" max="8713" width="19.140625" style="12" customWidth="1"/>
    <col min="8714" max="8960" width="9.140625" style="12"/>
    <col min="8961" max="8961" width="11.140625" style="12" customWidth="1"/>
    <col min="8962" max="8962" width="1.42578125" style="12" customWidth="1"/>
    <col min="8963" max="8963" width="10" style="12" customWidth="1"/>
    <col min="8964" max="8964" width="11.42578125" style="12" customWidth="1"/>
    <col min="8965" max="8965" width="41.140625" style="12" customWidth="1"/>
    <col min="8966" max="8966" width="19.140625" style="12" customWidth="1"/>
    <col min="8967" max="8967" width="12.28515625" style="12" customWidth="1"/>
    <col min="8968" max="8968" width="6.85546875" style="12" customWidth="1"/>
    <col min="8969" max="8969" width="19.140625" style="12" customWidth="1"/>
    <col min="8970" max="9216" width="9.140625" style="12"/>
    <col min="9217" max="9217" width="11.140625" style="12" customWidth="1"/>
    <col min="9218" max="9218" width="1.42578125" style="12" customWidth="1"/>
    <col min="9219" max="9219" width="10" style="12" customWidth="1"/>
    <col min="9220" max="9220" width="11.42578125" style="12" customWidth="1"/>
    <col min="9221" max="9221" width="41.140625" style="12" customWidth="1"/>
    <col min="9222" max="9222" width="19.140625" style="12" customWidth="1"/>
    <col min="9223" max="9223" width="12.28515625" style="12" customWidth="1"/>
    <col min="9224" max="9224" width="6.85546875" style="12" customWidth="1"/>
    <col min="9225" max="9225" width="19.140625" style="12" customWidth="1"/>
    <col min="9226" max="9472" width="9.140625" style="12"/>
    <col min="9473" max="9473" width="11.140625" style="12" customWidth="1"/>
    <col min="9474" max="9474" width="1.42578125" style="12" customWidth="1"/>
    <col min="9475" max="9475" width="10" style="12" customWidth="1"/>
    <col min="9476" max="9476" width="11.42578125" style="12" customWidth="1"/>
    <col min="9477" max="9477" width="41.140625" style="12" customWidth="1"/>
    <col min="9478" max="9478" width="19.140625" style="12" customWidth="1"/>
    <col min="9479" max="9479" width="12.28515625" style="12" customWidth="1"/>
    <col min="9480" max="9480" width="6.85546875" style="12" customWidth="1"/>
    <col min="9481" max="9481" width="19.140625" style="12" customWidth="1"/>
    <col min="9482" max="9728" width="9.140625" style="12"/>
    <col min="9729" max="9729" width="11.140625" style="12" customWidth="1"/>
    <col min="9730" max="9730" width="1.42578125" style="12" customWidth="1"/>
    <col min="9731" max="9731" width="10" style="12" customWidth="1"/>
    <col min="9732" max="9732" width="11.42578125" style="12" customWidth="1"/>
    <col min="9733" max="9733" width="41.140625" style="12" customWidth="1"/>
    <col min="9734" max="9734" width="19.140625" style="12" customWidth="1"/>
    <col min="9735" max="9735" width="12.28515625" style="12" customWidth="1"/>
    <col min="9736" max="9736" width="6.85546875" style="12" customWidth="1"/>
    <col min="9737" max="9737" width="19.140625" style="12" customWidth="1"/>
    <col min="9738" max="9984" width="9.140625" style="12"/>
    <col min="9985" max="9985" width="11.140625" style="12" customWidth="1"/>
    <col min="9986" max="9986" width="1.42578125" style="12" customWidth="1"/>
    <col min="9987" max="9987" width="10" style="12" customWidth="1"/>
    <col min="9988" max="9988" width="11.42578125" style="12" customWidth="1"/>
    <col min="9989" max="9989" width="41.140625" style="12" customWidth="1"/>
    <col min="9990" max="9990" width="19.140625" style="12" customWidth="1"/>
    <col min="9991" max="9991" width="12.28515625" style="12" customWidth="1"/>
    <col min="9992" max="9992" width="6.85546875" style="12" customWidth="1"/>
    <col min="9993" max="9993" width="19.140625" style="12" customWidth="1"/>
    <col min="9994" max="10240" width="9.140625" style="12"/>
    <col min="10241" max="10241" width="11.140625" style="12" customWidth="1"/>
    <col min="10242" max="10242" width="1.42578125" style="12" customWidth="1"/>
    <col min="10243" max="10243" width="10" style="12" customWidth="1"/>
    <col min="10244" max="10244" width="11.42578125" style="12" customWidth="1"/>
    <col min="10245" max="10245" width="41.140625" style="12" customWidth="1"/>
    <col min="10246" max="10246" width="19.140625" style="12" customWidth="1"/>
    <col min="10247" max="10247" width="12.28515625" style="12" customWidth="1"/>
    <col min="10248" max="10248" width="6.85546875" style="12" customWidth="1"/>
    <col min="10249" max="10249" width="19.140625" style="12" customWidth="1"/>
    <col min="10250" max="10496" width="9.140625" style="12"/>
    <col min="10497" max="10497" width="11.140625" style="12" customWidth="1"/>
    <col min="10498" max="10498" width="1.42578125" style="12" customWidth="1"/>
    <col min="10499" max="10499" width="10" style="12" customWidth="1"/>
    <col min="10500" max="10500" width="11.42578125" style="12" customWidth="1"/>
    <col min="10501" max="10501" width="41.140625" style="12" customWidth="1"/>
    <col min="10502" max="10502" width="19.140625" style="12" customWidth="1"/>
    <col min="10503" max="10503" width="12.28515625" style="12" customWidth="1"/>
    <col min="10504" max="10504" width="6.85546875" style="12" customWidth="1"/>
    <col min="10505" max="10505" width="19.140625" style="12" customWidth="1"/>
    <col min="10506" max="10752" width="9.140625" style="12"/>
    <col min="10753" max="10753" width="11.140625" style="12" customWidth="1"/>
    <col min="10754" max="10754" width="1.42578125" style="12" customWidth="1"/>
    <col min="10755" max="10755" width="10" style="12" customWidth="1"/>
    <col min="10756" max="10756" width="11.42578125" style="12" customWidth="1"/>
    <col min="10757" max="10757" width="41.140625" style="12" customWidth="1"/>
    <col min="10758" max="10758" width="19.140625" style="12" customWidth="1"/>
    <col min="10759" max="10759" width="12.28515625" style="12" customWidth="1"/>
    <col min="10760" max="10760" width="6.85546875" style="12" customWidth="1"/>
    <col min="10761" max="10761" width="19.140625" style="12" customWidth="1"/>
    <col min="10762" max="11008" width="9.140625" style="12"/>
    <col min="11009" max="11009" width="11.140625" style="12" customWidth="1"/>
    <col min="11010" max="11010" width="1.42578125" style="12" customWidth="1"/>
    <col min="11011" max="11011" width="10" style="12" customWidth="1"/>
    <col min="11012" max="11012" width="11.42578125" style="12" customWidth="1"/>
    <col min="11013" max="11013" width="41.140625" style="12" customWidth="1"/>
    <col min="11014" max="11014" width="19.140625" style="12" customWidth="1"/>
    <col min="11015" max="11015" width="12.28515625" style="12" customWidth="1"/>
    <col min="11016" max="11016" width="6.85546875" style="12" customWidth="1"/>
    <col min="11017" max="11017" width="19.140625" style="12" customWidth="1"/>
    <col min="11018" max="11264" width="9.140625" style="12"/>
    <col min="11265" max="11265" width="11.140625" style="12" customWidth="1"/>
    <col min="11266" max="11266" width="1.42578125" style="12" customWidth="1"/>
    <col min="11267" max="11267" width="10" style="12" customWidth="1"/>
    <col min="11268" max="11268" width="11.42578125" style="12" customWidth="1"/>
    <col min="11269" max="11269" width="41.140625" style="12" customWidth="1"/>
    <col min="11270" max="11270" width="19.140625" style="12" customWidth="1"/>
    <col min="11271" max="11271" width="12.28515625" style="12" customWidth="1"/>
    <col min="11272" max="11272" width="6.85546875" style="12" customWidth="1"/>
    <col min="11273" max="11273" width="19.140625" style="12" customWidth="1"/>
    <col min="11274" max="11520" width="9.140625" style="12"/>
    <col min="11521" max="11521" width="11.140625" style="12" customWidth="1"/>
    <col min="11522" max="11522" width="1.42578125" style="12" customWidth="1"/>
    <col min="11523" max="11523" width="10" style="12" customWidth="1"/>
    <col min="11524" max="11524" width="11.42578125" style="12" customWidth="1"/>
    <col min="11525" max="11525" width="41.140625" style="12" customWidth="1"/>
    <col min="11526" max="11526" width="19.140625" style="12" customWidth="1"/>
    <col min="11527" max="11527" width="12.28515625" style="12" customWidth="1"/>
    <col min="11528" max="11528" width="6.85546875" style="12" customWidth="1"/>
    <col min="11529" max="11529" width="19.140625" style="12" customWidth="1"/>
    <col min="11530" max="11776" width="9.140625" style="12"/>
    <col min="11777" max="11777" width="11.140625" style="12" customWidth="1"/>
    <col min="11778" max="11778" width="1.42578125" style="12" customWidth="1"/>
    <col min="11779" max="11779" width="10" style="12" customWidth="1"/>
    <col min="11780" max="11780" width="11.42578125" style="12" customWidth="1"/>
    <col min="11781" max="11781" width="41.140625" style="12" customWidth="1"/>
    <col min="11782" max="11782" width="19.140625" style="12" customWidth="1"/>
    <col min="11783" max="11783" width="12.28515625" style="12" customWidth="1"/>
    <col min="11784" max="11784" width="6.85546875" style="12" customWidth="1"/>
    <col min="11785" max="11785" width="19.140625" style="12" customWidth="1"/>
    <col min="11786" max="12032" width="9.140625" style="12"/>
    <col min="12033" max="12033" width="11.140625" style="12" customWidth="1"/>
    <col min="12034" max="12034" width="1.42578125" style="12" customWidth="1"/>
    <col min="12035" max="12035" width="10" style="12" customWidth="1"/>
    <col min="12036" max="12036" width="11.42578125" style="12" customWidth="1"/>
    <col min="12037" max="12037" width="41.140625" style="12" customWidth="1"/>
    <col min="12038" max="12038" width="19.140625" style="12" customWidth="1"/>
    <col min="12039" max="12039" width="12.28515625" style="12" customWidth="1"/>
    <col min="12040" max="12040" width="6.85546875" style="12" customWidth="1"/>
    <col min="12041" max="12041" width="19.140625" style="12" customWidth="1"/>
    <col min="12042" max="12288" width="9.140625" style="12"/>
    <col min="12289" max="12289" width="11.140625" style="12" customWidth="1"/>
    <col min="12290" max="12290" width="1.42578125" style="12" customWidth="1"/>
    <col min="12291" max="12291" width="10" style="12" customWidth="1"/>
    <col min="12292" max="12292" width="11.42578125" style="12" customWidth="1"/>
    <col min="12293" max="12293" width="41.140625" style="12" customWidth="1"/>
    <col min="12294" max="12294" width="19.140625" style="12" customWidth="1"/>
    <col min="12295" max="12295" width="12.28515625" style="12" customWidth="1"/>
    <col min="12296" max="12296" width="6.85546875" style="12" customWidth="1"/>
    <col min="12297" max="12297" width="19.140625" style="12" customWidth="1"/>
    <col min="12298" max="12544" width="9.140625" style="12"/>
    <col min="12545" max="12545" width="11.140625" style="12" customWidth="1"/>
    <col min="12546" max="12546" width="1.42578125" style="12" customWidth="1"/>
    <col min="12547" max="12547" width="10" style="12" customWidth="1"/>
    <col min="12548" max="12548" width="11.42578125" style="12" customWidth="1"/>
    <col min="12549" max="12549" width="41.140625" style="12" customWidth="1"/>
    <col min="12550" max="12550" width="19.140625" style="12" customWidth="1"/>
    <col min="12551" max="12551" width="12.28515625" style="12" customWidth="1"/>
    <col min="12552" max="12552" width="6.85546875" style="12" customWidth="1"/>
    <col min="12553" max="12553" width="19.140625" style="12" customWidth="1"/>
    <col min="12554" max="12800" width="9.140625" style="12"/>
    <col min="12801" max="12801" width="11.140625" style="12" customWidth="1"/>
    <col min="12802" max="12802" width="1.42578125" style="12" customWidth="1"/>
    <col min="12803" max="12803" width="10" style="12" customWidth="1"/>
    <col min="12804" max="12804" width="11.42578125" style="12" customWidth="1"/>
    <col min="12805" max="12805" width="41.140625" style="12" customWidth="1"/>
    <col min="12806" max="12806" width="19.140625" style="12" customWidth="1"/>
    <col min="12807" max="12807" width="12.28515625" style="12" customWidth="1"/>
    <col min="12808" max="12808" width="6.85546875" style="12" customWidth="1"/>
    <col min="12809" max="12809" width="19.140625" style="12" customWidth="1"/>
    <col min="12810" max="13056" width="9.140625" style="12"/>
    <col min="13057" max="13057" width="11.140625" style="12" customWidth="1"/>
    <col min="13058" max="13058" width="1.42578125" style="12" customWidth="1"/>
    <col min="13059" max="13059" width="10" style="12" customWidth="1"/>
    <col min="13060" max="13060" width="11.42578125" style="12" customWidth="1"/>
    <col min="13061" max="13061" width="41.140625" style="12" customWidth="1"/>
    <col min="13062" max="13062" width="19.140625" style="12" customWidth="1"/>
    <col min="13063" max="13063" width="12.28515625" style="12" customWidth="1"/>
    <col min="13064" max="13064" width="6.85546875" style="12" customWidth="1"/>
    <col min="13065" max="13065" width="19.140625" style="12" customWidth="1"/>
    <col min="13066" max="13312" width="9.140625" style="12"/>
    <col min="13313" max="13313" width="11.140625" style="12" customWidth="1"/>
    <col min="13314" max="13314" width="1.42578125" style="12" customWidth="1"/>
    <col min="13315" max="13315" width="10" style="12" customWidth="1"/>
    <col min="13316" max="13316" width="11.42578125" style="12" customWidth="1"/>
    <col min="13317" max="13317" width="41.140625" style="12" customWidth="1"/>
    <col min="13318" max="13318" width="19.140625" style="12" customWidth="1"/>
    <col min="13319" max="13319" width="12.28515625" style="12" customWidth="1"/>
    <col min="13320" max="13320" width="6.85546875" style="12" customWidth="1"/>
    <col min="13321" max="13321" width="19.140625" style="12" customWidth="1"/>
    <col min="13322" max="13568" width="9.140625" style="12"/>
    <col min="13569" max="13569" width="11.140625" style="12" customWidth="1"/>
    <col min="13570" max="13570" width="1.42578125" style="12" customWidth="1"/>
    <col min="13571" max="13571" width="10" style="12" customWidth="1"/>
    <col min="13572" max="13572" width="11.42578125" style="12" customWidth="1"/>
    <col min="13573" max="13573" width="41.140625" style="12" customWidth="1"/>
    <col min="13574" max="13574" width="19.140625" style="12" customWidth="1"/>
    <col min="13575" max="13575" width="12.28515625" style="12" customWidth="1"/>
    <col min="13576" max="13576" width="6.85546875" style="12" customWidth="1"/>
    <col min="13577" max="13577" width="19.140625" style="12" customWidth="1"/>
    <col min="13578" max="13824" width="9.140625" style="12"/>
    <col min="13825" max="13825" width="11.140625" style="12" customWidth="1"/>
    <col min="13826" max="13826" width="1.42578125" style="12" customWidth="1"/>
    <col min="13827" max="13827" width="10" style="12" customWidth="1"/>
    <col min="13828" max="13828" width="11.42578125" style="12" customWidth="1"/>
    <col min="13829" max="13829" width="41.140625" style="12" customWidth="1"/>
    <col min="13830" max="13830" width="19.140625" style="12" customWidth="1"/>
    <col min="13831" max="13831" width="12.28515625" style="12" customWidth="1"/>
    <col min="13832" max="13832" width="6.85546875" style="12" customWidth="1"/>
    <col min="13833" max="13833" width="19.140625" style="12" customWidth="1"/>
    <col min="13834" max="14080" width="9.140625" style="12"/>
    <col min="14081" max="14081" width="11.140625" style="12" customWidth="1"/>
    <col min="14082" max="14082" width="1.42578125" style="12" customWidth="1"/>
    <col min="14083" max="14083" width="10" style="12" customWidth="1"/>
    <col min="14084" max="14084" width="11.42578125" style="12" customWidth="1"/>
    <col min="14085" max="14085" width="41.140625" style="12" customWidth="1"/>
    <col min="14086" max="14086" width="19.140625" style="12" customWidth="1"/>
    <col min="14087" max="14087" width="12.28515625" style="12" customWidth="1"/>
    <col min="14088" max="14088" width="6.85546875" style="12" customWidth="1"/>
    <col min="14089" max="14089" width="19.140625" style="12" customWidth="1"/>
    <col min="14090" max="14336" width="9.140625" style="12"/>
    <col min="14337" max="14337" width="11.140625" style="12" customWidth="1"/>
    <col min="14338" max="14338" width="1.42578125" style="12" customWidth="1"/>
    <col min="14339" max="14339" width="10" style="12" customWidth="1"/>
    <col min="14340" max="14340" width="11.42578125" style="12" customWidth="1"/>
    <col min="14341" max="14341" width="41.140625" style="12" customWidth="1"/>
    <col min="14342" max="14342" width="19.140625" style="12" customWidth="1"/>
    <col min="14343" max="14343" width="12.28515625" style="12" customWidth="1"/>
    <col min="14344" max="14344" width="6.85546875" style="12" customWidth="1"/>
    <col min="14345" max="14345" width="19.140625" style="12" customWidth="1"/>
    <col min="14346" max="14592" width="9.140625" style="12"/>
    <col min="14593" max="14593" width="11.140625" style="12" customWidth="1"/>
    <col min="14594" max="14594" width="1.42578125" style="12" customWidth="1"/>
    <col min="14595" max="14595" width="10" style="12" customWidth="1"/>
    <col min="14596" max="14596" width="11.42578125" style="12" customWidth="1"/>
    <col min="14597" max="14597" width="41.140625" style="12" customWidth="1"/>
    <col min="14598" max="14598" width="19.140625" style="12" customWidth="1"/>
    <col min="14599" max="14599" width="12.28515625" style="12" customWidth="1"/>
    <col min="14600" max="14600" width="6.85546875" style="12" customWidth="1"/>
    <col min="14601" max="14601" width="19.140625" style="12" customWidth="1"/>
    <col min="14602" max="14848" width="9.140625" style="12"/>
    <col min="14849" max="14849" width="11.140625" style="12" customWidth="1"/>
    <col min="14850" max="14850" width="1.42578125" style="12" customWidth="1"/>
    <col min="14851" max="14851" width="10" style="12" customWidth="1"/>
    <col min="14852" max="14852" width="11.42578125" style="12" customWidth="1"/>
    <col min="14853" max="14853" width="41.140625" style="12" customWidth="1"/>
    <col min="14854" max="14854" width="19.140625" style="12" customWidth="1"/>
    <col min="14855" max="14855" width="12.28515625" style="12" customWidth="1"/>
    <col min="14856" max="14856" width="6.85546875" style="12" customWidth="1"/>
    <col min="14857" max="14857" width="19.140625" style="12" customWidth="1"/>
    <col min="14858" max="15104" width="9.140625" style="12"/>
    <col min="15105" max="15105" width="11.140625" style="12" customWidth="1"/>
    <col min="15106" max="15106" width="1.42578125" style="12" customWidth="1"/>
    <col min="15107" max="15107" width="10" style="12" customWidth="1"/>
    <col min="15108" max="15108" width="11.42578125" style="12" customWidth="1"/>
    <col min="15109" max="15109" width="41.140625" style="12" customWidth="1"/>
    <col min="15110" max="15110" width="19.140625" style="12" customWidth="1"/>
    <col min="15111" max="15111" width="12.28515625" style="12" customWidth="1"/>
    <col min="15112" max="15112" width="6.85546875" style="12" customWidth="1"/>
    <col min="15113" max="15113" width="19.140625" style="12" customWidth="1"/>
    <col min="15114" max="15360" width="9.140625" style="12"/>
    <col min="15361" max="15361" width="11.140625" style="12" customWidth="1"/>
    <col min="15362" max="15362" width="1.42578125" style="12" customWidth="1"/>
    <col min="15363" max="15363" width="10" style="12" customWidth="1"/>
    <col min="15364" max="15364" width="11.42578125" style="12" customWidth="1"/>
    <col min="15365" max="15365" width="41.140625" style="12" customWidth="1"/>
    <col min="15366" max="15366" width="19.140625" style="12" customWidth="1"/>
    <col min="15367" max="15367" width="12.28515625" style="12" customWidth="1"/>
    <col min="15368" max="15368" width="6.85546875" style="12" customWidth="1"/>
    <col min="15369" max="15369" width="19.140625" style="12" customWidth="1"/>
    <col min="15370" max="15616" width="9.140625" style="12"/>
    <col min="15617" max="15617" width="11.140625" style="12" customWidth="1"/>
    <col min="15618" max="15618" width="1.42578125" style="12" customWidth="1"/>
    <col min="15619" max="15619" width="10" style="12" customWidth="1"/>
    <col min="15620" max="15620" width="11.42578125" style="12" customWidth="1"/>
    <col min="15621" max="15621" width="41.140625" style="12" customWidth="1"/>
    <col min="15622" max="15622" width="19.140625" style="12" customWidth="1"/>
    <col min="15623" max="15623" width="12.28515625" style="12" customWidth="1"/>
    <col min="15624" max="15624" width="6.85546875" style="12" customWidth="1"/>
    <col min="15625" max="15625" width="19.140625" style="12" customWidth="1"/>
    <col min="15626" max="15872" width="9.140625" style="12"/>
    <col min="15873" max="15873" width="11.140625" style="12" customWidth="1"/>
    <col min="15874" max="15874" width="1.42578125" style="12" customWidth="1"/>
    <col min="15875" max="15875" width="10" style="12" customWidth="1"/>
    <col min="15876" max="15876" width="11.42578125" style="12" customWidth="1"/>
    <col min="15877" max="15877" width="41.140625" style="12" customWidth="1"/>
    <col min="15878" max="15878" width="19.140625" style="12" customWidth="1"/>
    <col min="15879" max="15879" width="12.28515625" style="12" customWidth="1"/>
    <col min="15880" max="15880" width="6.85546875" style="12" customWidth="1"/>
    <col min="15881" max="15881" width="19.140625" style="12" customWidth="1"/>
    <col min="15882" max="16128" width="9.140625" style="12"/>
    <col min="16129" max="16129" width="11.140625" style="12" customWidth="1"/>
    <col min="16130" max="16130" width="1.42578125" style="12" customWidth="1"/>
    <col min="16131" max="16131" width="10" style="12" customWidth="1"/>
    <col min="16132" max="16132" width="11.42578125" style="12" customWidth="1"/>
    <col min="16133" max="16133" width="41.140625" style="12" customWidth="1"/>
    <col min="16134" max="16134" width="19.140625" style="12" customWidth="1"/>
    <col min="16135" max="16135" width="12.28515625" style="12" customWidth="1"/>
    <col min="16136" max="16136" width="6.85546875" style="12" customWidth="1"/>
    <col min="16137" max="16137" width="19.140625" style="12" customWidth="1"/>
    <col min="16138" max="16384" width="9.140625" style="12"/>
  </cols>
  <sheetData>
    <row r="1" spans="1:10" ht="27.75" customHeight="1" x14ac:dyDescent="0.25">
      <c r="A1" s="46" t="s">
        <v>294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x14ac:dyDescent="0.25">
      <c r="A2" s="58" t="s">
        <v>293</v>
      </c>
      <c r="B2" s="58"/>
      <c r="C2" s="58"/>
      <c r="D2" s="58"/>
      <c r="E2" s="58"/>
      <c r="F2" s="58"/>
      <c r="G2" s="58"/>
      <c r="H2" s="58"/>
      <c r="I2" s="58"/>
    </row>
    <row r="3" spans="1:10" ht="13.7" customHeight="1" x14ac:dyDescent="0.25">
      <c r="A3" s="33" t="s">
        <v>42</v>
      </c>
      <c r="B3" s="59" t="s">
        <v>41</v>
      </c>
      <c r="C3" s="59"/>
      <c r="D3" s="33" t="s">
        <v>40</v>
      </c>
      <c r="E3" s="33" t="s">
        <v>39</v>
      </c>
      <c r="F3" s="33" t="s">
        <v>38</v>
      </c>
      <c r="G3" s="59" t="s">
        <v>37</v>
      </c>
      <c r="H3" s="59"/>
      <c r="I3" s="33" t="s">
        <v>36</v>
      </c>
    </row>
    <row r="4" spans="1:10" ht="12.75" customHeight="1" x14ac:dyDescent="0.25">
      <c r="A4" s="13" t="s">
        <v>27</v>
      </c>
      <c r="B4" s="54" t="s">
        <v>5</v>
      </c>
      <c r="C4" s="54"/>
      <c r="D4" s="14" t="s">
        <v>5</v>
      </c>
      <c r="E4" s="15" t="s">
        <v>26</v>
      </c>
      <c r="F4" s="34">
        <v>388601</v>
      </c>
      <c r="G4" s="55">
        <v>1500</v>
      </c>
      <c r="H4" s="55"/>
      <c r="I4" s="34">
        <v>390101</v>
      </c>
    </row>
    <row r="5" spans="1:10" ht="12.2" customHeight="1" x14ac:dyDescent="0.25">
      <c r="A5" s="16" t="s">
        <v>5</v>
      </c>
      <c r="B5" s="56" t="s">
        <v>71</v>
      </c>
      <c r="C5" s="56"/>
      <c r="D5" s="17" t="s">
        <v>5</v>
      </c>
      <c r="E5" s="18" t="s">
        <v>72</v>
      </c>
      <c r="F5" s="35">
        <v>156108</v>
      </c>
      <c r="G5" s="57">
        <v>-184</v>
      </c>
      <c r="H5" s="57"/>
      <c r="I5" s="35">
        <v>155924</v>
      </c>
    </row>
    <row r="6" spans="1:10" ht="21.6" customHeight="1" x14ac:dyDescent="0.25">
      <c r="A6" s="19" t="s">
        <v>5</v>
      </c>
      <c r="B6" s="48" t="s">
        <v>5</v>
      </c>
      <c r="C6" s="48"/>
      <c r="D6" s="20" t="s">
        <v>73</v>
      </c>
      <c r="E6" s="21" t="s">
        <v>74</v>
      </c>
      <c r="F6" s="36">
        <v>156108</v>
      </c>
      <c r="G6" s="49">
        <v>-184</v>
      </c>
      <c r="H6" s="49"/>
      <c r="I6" s="36">
        <v>155924</v>
      </c>
    </row>
    <row r="7" spans="1:10" ht="12.2" customHeight="1" x14ac:dyDescent="0.25">
      <c r="A7" s="16" t="s">
        <v>5</v>
      </c>
      <c r="B7" s="56" t="s">
        <v>110</v>
      </c>
      <c r="C7" s="56"/>
      <c r="D7" s="17" t="s">
        <v>5</v>
      </c>
      <c r="E7" s="18" t="s">
        <v>111</v>
      </c>
      <c r="F7" s="35">
        <v>194243</v>
      </c>
      <c r="G7" s="57">
        <v>1684</v>
      </c>
      <c r="H7" s="57"/>
      <c r="I7" s="35">
        <v>195927</v>
      </c>
    </row>
    <row r="8" spans="1:10" ht="21.6" customHeight="1" x14ac:dyDescent="0.25">
      <c r="A8" s="19" t="s">
        <v>5</v>
      </c>
      <c r="B8" s="48" t="s">
        <v>5</v>
      </c>
      <c r="C8" s="48"/>
      <c r="D8" s="20" t="s">
        <v>73</v>
      </c>
      <c r="E8" s="21" t="s">
        <v>74</v>
      </c>
      <c r="F8" s="36">
        <v>194243</v>
      </c>
      <c r="G8" s="49">
        <v>1684</v>
      </c>
      <c r="H8" s="49"/>
      <c r="I8" s="36">
        <v>195927</v>
      </c>
    </row>
    <row r="9" spans="1:10" ht="12.2" customHeight="1" x14ac:dyDescent="0.25">
      <c r="A9" s="13" t="s">
        <v>81</v>
      </c>
      <c r="B9" s="54" t="s">
        <v>5</v>
      </c>
      <c r="C9" s="54"/>
      <c r="D9" s="14" t="s">
        <v>5</v>
      </c>
      <c r="E9" s="15" t="s">
        <v>82</v>
      </c>
      <c r="F9" s="34">
        <v>779064</v>
      </c>
      <c r="G9" s="55">
        <v>3000</v>
      </c>
      <c r="H9" s="55"/>
      <c r="I9" s="34">
        <v>782064</v>
      </c>
    </row>
    <row r="10" spans="1:10" ht="12.2" customHeight="1" x14ac:dyDescent="0.25">
      <c r="A10" s="16" t="s">
        <v>5</v>
      </c>
      <c r="B10" s="56" t="s">
        <v>83</v>
      </c>
      <c r="C10" s="56"/>
      <c r="D10" s="17" t="s">
        <v>5</v>
      </c>
      <c r="E10" s="18" t="s">
        <v>84</v>
      </c>
      <c r="F10" s="35">
        <v>779064</v>
      </c>
      <c r="G10" s="57">
        <v>3000</v>
      </c>
      <c r="H10" s="57"/>
      <c r="I10" s="35">
        <v>782064</v>
      </c>
    </row>
    <row r="11" spans="1:10" ht="21.6" customHeight="1" x14ac:dyDescent="0.25">
      <c r="A11" s="19" t="s">
        <v>5</v>
      </c>
      <c r="B11" s="48" t="s">
        <v>5</v>
      </c>
      <c r="C11" s="48"/>
      <c r="D11" s="20" t="s">
        <v>73</v>
      </c>
      <c r="E11" s="21" t="s">
        <v>74</v>
      </c>
      <c r="F11" s="36">
        <v>779064</v>
      </c>
      <c r="G11" s="49">
        <v>3000</v>
      </c>
      <c r="H11" s="49"/>
      <c r="I11" s="36">
        <v>782064</v>
      </c>
    </row>
    <row r="12" spans="1:10" ht="13.7" customHeight="1" x14ac:dyDescent="0.25">
      <c r="A12" s="50" t="s">
        <v>4</v>
      </c>
      <c r="B12" s="50"/>
      <c r="C12" s="50"/>
      <c r="D12" s="50"/>
      <c r="E12" s="50"/>
      <c r="F12" s="37">
        <v>1799541.95</v>
      </c>
      <c r="G12" s="51">
        <v>4500</v>
      </c>
      <c r="H12" s="51"/>
      <c r="I12" s="37">
        <v>1804041.95</v>
      </c>
    </row>
    <row r="13" spans="1:10" ht="258.60000000000002" customHeight="1" x14ac:dyDescent="0.25"/>
    <row r="14" spans="1:10" ht="13.7" customHeight="1" x14ac:dyDescent="0.25">
      <c r="A14" s="52" t="s">
        <v>3</v>
      </c>
      <c r="B14" s="52"/>
      <c r="H14" s="53" t="s">
        <v>44</v>
      </c>
      <c r="I14" s="53"/>
    </row>
  </sheetData>
  <mergeCells count="24">
    <mergeCell ref="B11:C11"/>
    <mergeCell ref="G11:H11"/>
    <mergeCell ref="A12:E12"/>
    <mergeCell ref="G12:H12"/>
    <mergeCell ref="A14:B14"/>
    <mergeCell ref="H14:I1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A1:J1"/>
  </mergeCells>
  <pageMargins left="0.39" right="0.39" top="0.39" bottom="0.39" header="0" footer="0"/>
  <pageSetup paperSize="9" orientation="landscape" horizontalDpi="300" verticalDpi="300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workbookViewId="0">
      <selection sqref="A1:J1"/>
    </sheetView>
  </sheetViews>
  <sheetFormatPr defaultRowHeight="12.75" x14ac:dyDescent="0.2"/>
  <cols>
    <col min="1" max="1" width="7.5703125" style="11" customWidth="1"/>
    <col min="2" max="2" width="8.7109375" style="11" customWidth="1"/>
    <col min="3" max="3" width="7.5703125" style="11" customWidth="1"/>
    <col min="4" max="4" width="56.85546875" style="11" customWidth="1"/>
    <col min="5" max="5" width="12.42578125" style="11" customWidth="1"/>
    <col min="6" max="6" width="6.5703125" style="11" hidden="1" customWidth="1"/>
    <col min="7" max="7" width="4.28515625" style="11" hidden="1" customWidth="1"/>
    <col min="8" max="10" width="9.140625" style="11" hidden="1" customWidth="1"/>
    <col min="11" max="254" width="9.140625" style="11"/>
    <col min="255" max="255" width="2.140625" style="11" customWidth="1"/>
    <col min="256" max="256" width="3.140625" style="11" customWidth="1"/>
    <col min="257" max="257" width="7.5703125" style="11" customWidth="1"/>
    <col min="258" max="258" width="8.7109375" style="11" customWidth="1"/>
    <col min="259" max="259" width="7.5703125" style="11" customWidth="1"/>
    <col min="260" max="260" width="56.85546875" style="11" customWidth="1"/>
    <col min="261" max="261" width="13" style="11" customWidth="1"/>
    <col min="262" max="262" width="6.5703125" style="11" customWidth="1"/>
    <col min="263" max="263" width="4.28515625" style="11" customWidth="1"/>
    <col min="264" max="510" width="9.140625" style="11"/>
    <col min="511" max="511" width="2.140625" style="11" customWidth="1"/>
    <col min="512" max="512" width="3.140625" style="11" customWidth="1"/>
    <col min="513" max="513" width="7.5703125" style="11" customWidth="1"/>
    <col min="514" max="514" width="8.7109375" style="11" customWidth="1"/>
    <col min="515" max="515" width="7.5703125" style="11" customWidth="1"/>
    <col min="516" max="516" width="56.85546875" style="11" customWidth="1"/>
    <col min="517" max="517" width="13" style="11" customWidth="1"/>
    <col min="518" max="518" width="6.5703125" style="11" customWidth="1"/>
    <col min="519" max="519" width="4.28515625" style="11" customWidth="1"/>
    <col min="520" max="766" width="9.140625" style="11"/>
    <col min="767" max="767" width="2.140625" style="11" customWidth="1"/>
    <col min="768" max="768" width="3.140625" style="11" customWidth="1"/>
    <col min="769" max="769" width="7.5703125" style="11" customWidth="1"/>
    <col min="770" max="770" width="8.7109375" style="11" customWidth="1"/>
    <col min="771" max="771" width="7.5703125" style="11" customWidth="1"/>
    <col min="772" max="772" width="56.85546875" style="11" customWidth="1"/>
    <col min="773" max="773" width="13" style="11" customWidth="1"/>
    <col min="774" max="774" width="6.5703125" style="11" customWidth="1"/>
    <col min="775" max="775" width="4.28515625" style="11" customWidth="1"/>
    <col min="776" max="1022" width="9.140625" style="11"/>
    <col min="1023" max="1023" width="2.140625" style="11" customWidth="1"/>
    <col min="1024" max="1024" width="3.140625" style="11" customWidth="1"/>
    <col min="1025" max="1025" width="7.5703125" style="11" customWidth="1"/>
    <col min="1026" max="1026" width="8.7109375" style="11" customWidth="1"/>
    <col min="1027" max="1027" width="7.5703125" style="11" customWidth="1"/>
    <col min="1028" max="1028" width="56.85546875" style="11" customWidth="1"/>
    <col min="1029" max="1029" width="13" style="11" customWidth="1"/>
    <col min="1030" max="1030" width="6.5703125" style="11" customWidth="1"/>
    <col min="1031" max="1031" width="4.28515625" style="11" customWidth="1"/>
    <col min="1032" max="1278" width="9.140625" style="11"/>
    <col min="1279" max="1279" width="2.140625" style="11" customWidth="1"/>
    <col min="1280" max="1280" width="3.140625" style="11" customWidth="1"/>
    <col min="1281" max="1281" width="7.5703125" style="11" customWidth="1"/>
    <col min="1282" max="1282" width="8.7109375" style="11" customWidth="1"/>
    <col min="1283" max="1283" width="7.5703125" style="11" customWidth="1"/>
    <col min="1284" max="1284" width="56.85546875" style="11" customWidth="1"/>
    <col min="1285" max="1285" width="13" style="11" customWidth="1"/>
    <col min="1286" max="1286" width="6.5703125" style="11" customWidth="1"/>
    <col min="1287" max="1287" width="4.28515625" style="11" customWidth="1"/>
    <col min="1288" max="1534" width="9.140625" style="11"/>
    <col min="1535" max="1535" width="2.140625" style="11" customWidth="1"/>
    <col min="1536" max="1536" width="3.140625" style="11" customWidth="1"/>
    <col min="1537" max="1537" width="7.5703125" style="11" customWidth="1"/>
    <col min="1538" max="1538" width="8.7109375" style="11" customWidth="1"/>
    <col min="1539" max="1539" width="7.5703125" style="11" customWidth="1"/>
    <col min="1540" max="1540" width="56.85546875" style="11" customWidth="1"/>
    <col min="1541" max="1541" width="13" style="11" customWidth="1"/>
    <col min="1542" max="1542" width="6.5703125" style="11" customWidth="1"/>
    <col min="1543" max="1543" width="4.28515625" style="11" customWidth="1"/>
    <col min="1544" max="1790" width="9.140625" style="11"/>
    <col min="1791" max="1791" width="2.140625" style="11" customWidth="1"/>
    <col min="1792" max="1792" width="3.140625" style="11" customWidth="1"/>
    <col min="1793" max="1793" width="7.5703125" style="11" customWidth="1"/>
    <col min="1794" max="1794" width="8.7109375" style="11" customWidth="1"/>
    <col min="1795" max="1795" width="7.5703125" style="11" customWidth="1"/>
    <col min="1796" max="1796" width="56.85546875" style="11" customWidth="1"/>
    <col min="1797" max="1797" width="13" style="11" customWidth="1"/>
    <col min="1798" max="1798" width="6.5703125" style="11" customWidth="1"/>
    <col min="1799" max="1799" width="4.28515625" style="11" customWidth="1"/>
    <col min="1800" max="2046" width="9.140625" style="11"/>
    <col min="2047" max="2047" width="2.140625" style="11" customWidth="1"/>
    <col min="2048" max="2048" width="3.140625" style="11" customWidth="1"/>
    <col min="2049" max="2049" width="7.5703125" style="11" customWidth="1"/>
    <col min="2050" max="2050" width="8.7109375" style="11" customWidth="1"/>
    <col min="2051" max="2051" width="7.5703125" style="11" customWidth="1"/>
    <col min="2052" max="2052" width="56.85546875" style="11" customWidth="1"/>
    <col min="2053" max="2053" width="13" style="11" customWidth="1"/>
    <col min="2054" max="2054" width="6.5703125" style="11" customWidth="1"/>
    <col min="2055" max="2055" width="4.28515625" style="11" customWidth="1"/>
    <col min="2056" max="2302" width="9.140625" style="11"/>
    <col min="2303" max="2303" width="2.140625" style="11" customWidth="1"/>
    <col min="2304" max="2304" width="3.140625" style="11" customWidth="1"/>
    <col min="2305" max="2305" width="7.5703125" style="11" customWidth="1"/>
    <col min="2306" max="2306" width="8.7109375" style="11" customWidth="1"/>
    <col min="2307" max="2307" width="7.5703125" style="11" customWidth="1"/>
    <col min="2308" max="2308" width="56.85546875" style="11" customWidth="1"/>
    <col min="2309" max="2309" width="13" style="11" customWidth="1"/>
    <col min="2310" max="2310" width="6.5703125" style="11" customWidth="1"/>
    <col min="2311" max="2311" width="4.28515625" style="11" customWidth="1"/>
    <col min="2312" max="2558" width="9.140625" style="11"/>
    <col min="2559" max="2559" width="2.140625" style="11" customWidth="1"/>
    <col min="2560" max="2560" width="3.140625" style="11" customWidth="1"/>
    <col min="2561" max="2561" width="7.5703125" style="11" customWidth="1"/>
    <col min="2562" max="2562" width="8.7109375" style="11" customWidth="1"/>
    <col min="2563" max="2563" width="7.5703125" style="11" customWidth="1"/>
    <col min="2564" max="2564" width="56.85546875" style="11" customWidth="1"/>
    <col min="2565" max="2565" width="13" style="11" customWidth="1"/>
    <col min="2566" max="2566" width="6.5703125" style="11" customWidth="1"/>
    <col min="2567" max="2567" width="4.28515625" style="11" customWidth="1"/>
    <col min="2568" max="2814" width="9.140625" style="11"/>
    <col min="2815" max="2815" width="2.140625" style="11" customWidth="1"/>
    <col min="2816" max="2816" width="3.140625" style="11" customWidth="1"/>
    <col min="2817" max="2817" width="7.5703125" style="11" customWidth="1"/>
    <col min="2818" max="2818" width="8.7109375" style="11" customWidth="1"/>
    <col min="2819" max="2819" width="7.5703125" style="11" customWidth="1"/>
    <col min="2820" max="2820" width="56.85546875" style="11" customWidth="1"/>
    <col min="2821" max="2821" width="13" style="11" customWidth="1"/>
    <col min="2822" max="2822" width="6.5703125" style="11" customWidth="1"/>
    <col min="2823" max="2823" width="4.28515625" style="11" customWidth="1"/>
    <col min="2824" max="3070" width="9.140625" style="11"/>
    <col min="3071" max="3071" width="2.140625" style="11" customWidth="1"/>
    <col min="3072" max="3072" width="3.140625" style="11" customWidth="1"/>
    <col min="3073" max="3073" width="7.5703125" style="11" customWidth="1"/>
    <col min="3074" max="3074" width="8.7109375" style="11" customWidth="1"/>
    <col min="3075" max="3075" width="7.5703125" style="11" customWidth="1"/>
    <col min="3076" max="3076" width="56.85546875" style="11" customWidth="1"/>
    <col min="3077" max="3077" width="13" style="11" customWidth="1"/>
    <col min="3078" max="3078" width="6.5703125" style="11" customWidth="1"/>
    <col min="3079" max="3079" width="4.28515625" style="11" customWidth="1"/>
    <col min="3080" max="3326" width="9.140625" style="11"/>
    <col min="3327" max="3327" width="2.140625" style="11" customWidth="1"/>
    <col min="3328" max="3328" width="3.140625" style="11" customWidth="1"/>
    <col min="3329" max="3329" width="7.5703125" style="11" customWidth="1"/>
    <col min="3330" max="3330" width="8.7109375" style="11" customWidth="1"/>
    <col min="3331" max="3331" width="7.5703125" style="11" customWidth="1"/>
    <col min="3332" max="3332" width="56.85546875" style="11" customWidth="1"/>
    <col min="3333" max="3333" width="13" style="11" customWidth="1"/>
    <col min="3334" max="3334" width="6.5703125" style="11" customWidth="1"/>
    <col min="3335" max="3335" width="4.28515625" style="11" customWidth="1"/>
    <col min="3336" max="3582" width="9.140625" style="11"/>
    <col min="3583" max="3583" width="2.140625" style="11" customWidth="1"/>
    <col min="3584" max="3584" width="3.140625" style="11" customWidth="1"/>
    <col min="3585" max="3585" width="7.5703125" style="11" customWidth="1"/>
    <col min="3586" max="3586" width="8.7109375" style="11" customWidth="1"/>
    <col min="3587" max="3587" width="7.5703125" style="11" customWidth="1"/>
    <col min="3588" max="3588" width="56.85546875" style="11" customWidth="1"/>
    <col min="3589" max="3589" width="13" style="11" customWidth="1"/>
    <col min="3590" max="3590" width="6.5703125" style="11" customWidth="1"/>
    <col min="3591" max="3591" width="4.28515625" style="11" customWidth="1"/>
    <col min="3592" max="3838" width="9.140625" style="11"/>
    <col min="3839" max="3839" width="2.140625" style="11" customWidth="1"/>
    <col min="3840" max="3840" width="3.140625" style="11" customWidth="1"/>
    <col min="3841" max="3841" width="7.5703125" style="11" customWidth="1"/>
    <col min="3842" max="3842" width="8.7109375" style="11" customWidth="1"/>
    <col min="3843" max="3843" width="7.5703125" style="11" customWidth="1"/>
    <col min="3844" max="3844" width="56.85546875" style="11" customWidth="1"/>
    <col min="3845" max="3845" width="13" style="11" customWidth="1"/>
    <col min="3846" max="3846" width="6.5703125" style="11" customWidth="1"/>
    <col min="3847" max="3847" width="4.28515625" style="11" customWidth="1"/>
    <col min="3848" max="4094" width="9.140625" style="11"/>
    <col min="4095" max="4095" width="2.140625" style="11" customWidth="1"/>
    <col min="4096" max="4096" width="3.140625" style="11" customWidth="1"/>
    <col min="4097" max="4097" width="7.5703125" style="11" customWidth="1"/>
    <col min="4098" max="4098" width="8.7109375" style="11" customWidth="1"/>
    <col min="4099" max="4099" width="7.5703125" style="11" customWidth="1"/>
    <col min="4100" max="4100" width="56.85546875" style="11" customWidth="1"/>
    <col min="4101" max="4101" width="13" style="11" customWidth="1"/>
    <col min="4102" max="4102" width="6.5703125" style="11" customWidth="1"/>
    <col min="4103" max="4103" width="4.28515625" style="11" customWidth="1"/>
    <col min="4104" max="4350" width="9.140625" style="11"/>
    <col min="4351" max="4351" width="2.140625" style="11" customWidth="1"/>
    <col min="4352" max="4352" width="3.140625" style="11" customWidth="1"/>
    <col min="4353" max="4353" width="7.5703125" style="11" customWidth="1"/>
    <col min="4354" max="4354" width="8.7109375" style="11" customWidth="1"/>
    <col min="4355" max="4355" width="7.5703125" style="11" customWidth="1"/>
    <col min="4356" max="4356" width="56.85546875" style="11" customWidth="1"/>
    <col min="4357" max="4357" width="13" style="11" customWidth="1"/>
    <col min="4358" max="4358" width="6.5703125" style="11" customWidth="1"/>
    <col min="4359" max="4359" width="4.28515625" style="11" customWidth="1"/>
    <col min="4360" max="4606" width="9.140625" style="11"/>
    <col min="4607" max="4607" width="2.140625" style="11" customWidth="1"/>
    <col min="4608" max="4608" width="3.140625" style="11" customWidth="1"/>
    <col min="4609" max="4609" width="7.5703125" style="11" customWidth="1"/>
    <col min="4610" max="4610" width="8.7109375" style="11" customWidth="1"/>
    <col min="4611" max="4611" width="7.5703125" style="11" customWidth="1"/>
    <col min="4612" max="4612" width="56.85546875" style="11" customWidth="1"/>
    <col min="4613" max="4613" width="13" style="11" customWidth="1"/>
    <col min="4614" max="4614" width="6.5703125" style="11" customWidth="1"/>
    <col min="4615" max="4615" width="4.28515625" style="11" customWidth="1"/>
    <col min="4616" max="4862" width="9.140625" style="11"/>
    <col min="4863" max="4863" width="2.140625" style="11" customWidth="1"/>
    <col min="4864" max="4864" width="3.140625" style="11" customWidth="1"/>
    <col min="4865" max="4865" width="7.5703125" style="11" customWidth="1"/>
    <col min="4866" max="4866" width="8.7109375" style="11" customWidth="1"/>
    <col min="4867" max="4867" width="7.5703125" style="11" customWidth="1"/>
    <col min="4868" max="4868" width="56.85546875" style="11" customWidth="1"/>
    <col min="4869" max="4869" width="13" style="11" customWidth="1"/>
    <col min="4870" max="4870" width="6.5703125" style="11" customWidth="1"/>
    <col min="4871" max="4871" width="4.28515625" style="11" customWidth="1"/>
    <col min="4872" max="5118" width="9.140625" style="11"/>
    <col min="5119" max="5119" width="2.140625" style="11" customWidth="1"/>
    <col min="5120" max="5120" width="3.140625" style="11" customWidth="1"/>
    <col min="5121" max="5121" width="7.5703125" style="11" customWidth="1"/>
    <col min="5122" max="5122" width="8.7109375" style="11" customWidth="1"/>
    <col min="5123" max="5123" width="7.5703125" style="11" customWidth="1"/>
    <col min="5124" max="5124" width="56.85546875" style="11" customWidth="1"/>
    <col min="5125" max="5125" width="13" style="11" customWidth="1"/>
    <col min="5126" max="5126" width="6.5703125" style="11" customWidth="1"/>
    <col min="5127" max="5127" width="4.28515625" style="11" customWidth="1"/>
    <col min="5128" max="5374" width="9.140625" style="11"/>
    <col min="5375" max="5375" width="2.140625" style="11" customWidth="1"/>
    <col min="5376" max="5376" width="3.140625" style="11" customWidth="1"/>
    <col min="5377" max="5377" width="7.5703125" style="11" customWidth="1"/>
    <col min="5378" max="5378" width="8.7109375" style="11" customWidth="1"/>
    <col min="5379" max="5379" width="7.5703125" style="11" customWidth="1"/>
    <col min="5380" max="5380" width="56.85546875" style="11" customWidth="1"/>
    <col min="5381" max="5381" width="13" style="11" customWidth="1"/>
    <col min="5382" max="5382" width="6.5703125" style="11" customWidth="1"/>
    <col min="5383" max="5383" width="4.28515625" style="11" customWidth="1"/>
    <col min="5384" max="5630" width="9.140625" style="11"/>
    <col min="5631" max="5631" width="2.140625" style="11" customWidth="1"/>
    <col min="5632" max="5632" width="3.140625" style="11" customWidth="1"/>
    <col min="5633" max="5633" width="7.5703125" style="11" customWidth="1"/>
    <col min="5634" max="5634" width="8.7109375" style="11" customWidth="1"/>
    <col min="5635" max="5635" width="7.5703125" style="11" customWidth="1"/>
    <col min="5636" max="5636" width="56.85546875" style="11" customWidth="1"/>
    <col min="5637" max="5637" width="13" style="11" customWidth="1"/>
    <col min="5638" max="5638" width="6.5703125" style="11" customWidth="1"/>
    <col min="5639" max="5639" width="4.28515625" style="11" customWidth="1"/>
    <col min="5640" max="5886" width="9.140625" style="11"/>
    <col min="5887" max="5887" width="2.140625" style="11" customWidth="1"/>
    <col min="5888" max="5888" width="3.140625" style="11" customWidth="1"/>
    <col min="5889" max="5889" width="7.5703125" style="11" customWidth="1"/>
    <col min="5890" max="5890" width="8.7109375" style="11" customWidth="1"/>
    <col min="5891" max="5891" width="7.5703125" style="11" customWidth="1"/>
    <col min="5892" max="5892" width="56.85546875" style="11" customWidth="1"/>
    <col min="5893" max="5893" width="13" style="11" customWidth="1"/>
    <col min="5894" max="5894" width="6.5703125" style="11" customWidth="1"/>
    <col min="5895" max="5895" width="4.28515625" style="11" customWidth="1"/>
    <col min="5896" max="6142" width="9.140625" style="11"/>
    <col min="6143" max="6143" width="2.140625" style="11" customWidth="1"/>
    <col min="6144" max="6144" width="3.140625" style="11" customWidth="1"/>
    <col min="6145" max="6145" width="7.5703125" style="11" customWidth="1"/>
    <col min="6146" max="6146" width="8.7109375" style="11" customWidth="1"/>
    <col min="6147" max="6147" width="7.5703125" style="11" customWidth="1"/>
    <col min="6148" max="6148" width="56.85546875" style="11" customWidth="1"/>
    <col min="6149" max="6149" width="13" style="11" customWidth="1"/>
    <col min="6150" max="6150" width="6.5703125" style="11" customWidth="1"/>
    <col min="6151" max="6151" width="4.28515625" style="11" customWidth="1"/>
    <col min="6152" max="6398" width="9.140625" style="11"/>
    <col min="6399" max="6399" width="2.140625" style="11" customWidth="1"/>
    <col min="6400" max="6400" width="3.140625" style="11" customWidth="1"/>
    <col min="6401" max="6401" width="7.5703125" style="11" customWidth="1"/>
    <col min="6402" max="6402" width="8.7109375" style="11" customWidth="1"/>
    <col min="6403" max="6403" width="7.5703125" style="11" customWidth="1"/>
    <col min="6404" max="6404" width="56.85546875" style="11" customWidth="1"/>
    <col min="6405" max="6405" width="13" style="11" customWidth="1"/>
    <col min="6406" max="6406" width="6.5703125" style="11" customWidth="1"/>
    <col min="6407" max="6407" width="4.28515625" style="11" customWidth="1"/>
    <col min="6408" max="6654" width="9.140625" style="11"/>
    <col min="6655" max="6655" width="2.140625" style="11" customWidth="1"/>
    <col min="6656" max="6656" width="3.140625" style="11" customWidth="1"/>
    <col min="6657" max="6657" width="7.5703125" style="11" customWidth="1"/>
    <col min="6658" max="6658" width="8.7109375" style="11" customWidth="1"/>
    <col min="6659" max="6659" width="7.5703125" style="11" customWidth="1"/>
    <col min="6660" max="6660" width="56.85546875" style="11" customWidth="1"/>
    <col min="6661" max="6661" width="13" style="11" customWidth="1"/>
    <col min="6662" max="6662" width="6.5703125" style="11" customWidth="1"/>
    <col min="6663" max="6663" width="4.28515625" style="11" customWidth="1"/>
    <col min="6664" max="6910" width="9.140625" style="11"/>
    <col min="6911" max="6911" width="2.140625" style="11" customWidth="1"/>
    <col min="6912" max="6912" width="3.140625" style="11" customWidth="1"/>
    <col min="6913" max="6913" width="7.5703125" style="11" customWidth="1"/>
    <col min="6914" max="6914" width="8.7109375" style="11" customWidth="1"/>
    <col min="6915" max="6915" width="7.5703125" style="11" customWidth="1"/>
    <col min="6916" max="6916" width="56.85546875" style="11" customWidth="1"/>
    <col min="6917" max="6917" width="13" style="11" customWidth="1"/>
    <col min="6918" max="6918" width="6.5703125" style="11" customWidth="1"/>
    <col min="6919" max="6919" width="4.28515625" style="11" customWidth="1"/>
    <col min="6920" max="7166" width="9.140625" style="11"/>
    <col min="7167" max="7167" width="2.140625" style="11" customWidth="1"/>
    <col min="7168" max="7168" width="3.140625" style="11" customWidth="1"/>
    <col min="7169" max="7169" width="7.5703125" style="11" customWidth="1"/>
    <col min="7170" max="7170" width="8.7109375" style="11" customWidth="1"/>
    <col min="7171" max="7171" width="7.5703125" style="11" customWidth="1"/>
    <col min="7172" max="7172" width="56.85546875" style="11" customWidth="1"/>
    <col min="7173" max="7173" width="13" style="11" customWidth="1"/>
    <col min="7174" max="7174" width="6.5703125" style="11" customWidth="1"/>
    <col min="7175" max="7175" width="4.28515625" style="11" customWidth="1"/>
    <col min="7176" max="7422" width="9.140625" style="11"/>
    <col min="7423" max="7423" width="2.140625" style="11" customWidth="1"/>
    <col min="7424" max="7424" width="3.140625" style="11" customWidth="1"/>
    <col min="7425" max="7425" width="7.5703125" style="11" customWidth="1"/>
    <col min="7426" max="7426" width="8.7109375" style="11" customWidth="1"/>
    <col min="7427" max="7427" width="7.5703125" style="11" customWidth="1"/>
    <col min="7428" max="7428" width="56.85546875" style="11" customWidth="1"/>
    <col min="7429" max="7429" width="13" style="11" customWidth="1"/>
    <col min="7430" max="7430" width="6.5703125" style="11" customWidth="1"/>
    <col min="7431" max="7431" width="4.28515625" style="11" customWidth="1"/>
    <col min="7432" max="7678" width="9.140625" style="11"/>
    <col min="7679" max="7679" width="2.140625" style="11" customWidth="1"/>
    <col min="7680" max="7680" width="3.140625" style="11" customWidth="1"/>
    <col min="7681" max="7681" width="7.5703125" style="11" customWidth="1"/>
    <col min="7682" max="7682" width="8.7109375" style="11" customWidth="1"/>
    <col min="7683" max="7683" width="7.5703125" style="11" customWidth="1"/>
    <col min="7684" max="7684" width="56.85546875" style="11" customWidth="1"/>
    <col min="7685" max="7685" width="13" style="11" customWidth="1"/>
    <col min="7686" max="7686" width="6.5703125" style="11" customWidth="1"/>
    <col min="7687" max="7687" width="4.28515625" style="11" customWidth="1"/>
    <col min="7688" max="7934" width="9.140625" style="11"/>
    <col min="7935" max="7935" width="2.140625" style="11" customWidth="1"/>
    <col min="7936" max="7936" width="3.140625" style="11" customWidth="1"/>
    <col min="7937" max="7937" width="7.5703125" style="11" customWidth="1"/>
    <col min="7938" max="7938" width="8.7109375" style="11" customWidth="1"/>
    <col min="7939" max="7939" width="7.5703125" style="11" customWidth="1"/>
    <col min="7940" max="7940" width="56.85546875" style="11" customWidth="1"/>
    <col min="7941" max="7941" width="13" style="11" customWidth="1"/>
    <col min="7942" max="7942" width="6.5703125" style="11" customWidth="1"/>
    <col min="7943" max="7943" width="4.28515625" style="11" customWidth="1"/>
    <col min="7944" max="8190" width="9.140625" style="11"/>
    <col min="8191" max="8191" width="2.140625" style="11" customWidth="1"/>
    <col min="8192" max="8192" width="3.140625" style="11" customWidth="1"/>
    <col min="8193" max="8193" width="7.5703125" style="11" customWidth="1"/>
    <col min="8194" max="8194" width="8.7109375" style="11" customWidth="1"/>
    <col min="8195" max="8195" width="7.5703125" style="11" customWidth="1"/>
    <col min="8196" max="8196" width="56.85546875" style="11" customWidth="1"/>
    <col min="8197" max="8197" width="13" style="11" customWidth="1"/>
    <col min="8198" max="8198" width="6.5703125" style="11" customWidth="1"/>
    <col min="8199" max="8199" width="4.28515625" style="11" customWidth="1"/>
    <col min="8200" max="8446" width="9.140625" style="11"/>
    <col min="8447" max="8447" width="2.140625" style="11" customWidth="1"/>
    <col min="8448" max="8448" width="3.140625" style="11" customWidth="1"/>
    <col min="8449" max="8449" width="7.5703125" style="11" customWidth="1"/>
    <col min="8450" max="8450" width="8.7109375" style="11" customWidth="1"/>
    <col min="8451" max="8451" width="7.5703125" style="11" customWidth="1"/>
    <col min="8452" max="8452" width="56.85546875" style="11" customWidth="1"/>
    <col min="8453" max="8453" width="13" style="11" customWidth="1"/>
    <col min="8454" max="8454" width="6.5703125" style="11" customWidth="1"/>
    <col min="8455" max="8455" width="4.28515625" style="11" customWidth="1"/>
    <col min="8456" max="8702" width="9.140625" style="11"/>
    <col min="8703" max="8703" width="2.140625" style="11" customWidth="1"/>
    <col min="8704" max="8704" width="3.140625" style="11" customWidth="1"/>
    <col min="8705" max="8705" width="7.5703125" style="11" customWidth="1"/>
    <col min="8706" max="8706" width="8.7109375" style="11" customWidth="1"/>
    <col min="8707" max="8707" width="7.5703125" style="11" customWidth="1"/>
    <col min="8708" max="8708" width="56.85546875" style="11" customWidth="1"/>
    <col min="8709" max="8709" width="13" style="11" customWidth="1"/>
    <col min="8710" max="8710" width="6.5703125" style="11" customWidth="1"/>
    <col min="8711" max="8711" width="4.28515625" style="11" customWidth="1"/>
    <col min="8712" max="8958" width="9.140625" style="11"/>
    <col min="8959" max="8959" width="2.140625" style="11" customWidth="1"/>
    <col min="8960" max="8960" width="3.140625" style="11" customWidth="1"/>
    <col min="8961" max="8961" width="7.5703125" style="11" customWidth="1"/>
    <col min="8962" max="8962" width="8.7109375" style="11" customWidth="1"/>
    <col min="8963" max="8963" width="7.5703125" style="11" customWidth="1"/>
    <col min="8964" max="8964" width="56.85546875" style="11" customWidth="1"/>
    <col min="8965" max="8965" width="13" style="11" customWidth="1"/>
    <col min="8966" max="8966" width="6.5703125" style="11" customWidth="1"/>
    <col min="8967" max="8967" width="4.28515625" style="11" customWidth="1"/>
    <col min="8968" max="9214" width="9.140625" style="11"/>
    <col min="9215" max="9215" width="2.140625" style="11" customWidth="1"/>
    <col min="9216" max="9216" width="3.140625" style="11" customWidth="1"/>
    <col min="9217" max="9217" width="7.5703125" style="11" customWidth="1"/>
    <col min="9218" max="9218" width="8.7109375" style="11" customWidth="1"/>
    <col min="9219" max="9219" width="7.5703125" style="11" customWidth="1"/>
    <col min="9220" max="9220" width="56.85546875" style="11" customWidth="1"/>
    <col min="9221" max="9221" width="13" style="11" customWidth="1"/>
    <col min="9222" max="9222" width="6.5703125" style="11" customWidth="1"/>
    <col min="9223" max="9223" width="4.28515625" style="11" customWidth="1"/>
    <col min="9224" max="9470" width="9.140625" style="11"/>
    <col min="9471" max="9471" width="2.140625" style="11" customWidth="1"/>
    <col min="9472" max="9472" width="3.140625" style="11" customWidth="1"/>
    <col min="9473" max="9473" width="7.5703125" style="11" customWidth="1"/>
    <col min="9474" max="9474" width="8.7109375" style="11" customWidth="1"/>
    <col min="9475" max="9475" width="7.5703125" style="11" customWidth="1"/>
    <col min="9476" max="9476" width="56.85546875" style="11" customWidth="1"/>
    <col min="9477" max="9477" width="13" style="11" customWidth="1"/>
    <col min="9478" max="9478" width="6.5703125" style="11" customWidth="1"/>
    <col min="9479" max="9479" width="4.28515625" style="11" customWidth="1"/>
    <col min="9480" max="9726" width="9.140625" style="11"/>
    <col min="9727" max="9727" width="2.140625" style="11" customWidth="1"/>
    <col min="9728" max="9728" width="3.140625" style="11" customWidth="1"/>
    <col min="9729" max="9729" width="7.5703125" style="11" customWidth="1"/>
    <col min="9730" max="9730" width="8.7109375" style="11" customWidth="1"/>
    <col min="9731" max="9731" width="7.5703125" style="11" customWidth="1"/>
    <col min="9732" max="9732" width="56.85546875" style="11" customWidth="1"/>
    <col min="9733" max="9733" width="13" style="11" customWidth="1"/>
    <col min="9734" max="9734" width="6.5703125" style="11" customWidth="1"/>
    <col min="9735" max="9735" width="4.28515625" style="11" customWidth="1"/>
    <col min="9736" max="9982" width="9.140625" style="11"/>
    <col min="9983" max="9983" width="2.140625" style="11" customWidth="1"/>
    <col min="9984" max="9984" width="3.140625" style="11" customWidth="1"/>
    <col min="9985" max="9985" width="7.5703125" style="11" customWidth="1"/>
    <col min="9986" max="9986" width="8.7109375" style="11" customWidth="1"/>
    <col min="9987" max="9987" width="7.5703125" style="11" customWidth="1"/>
    <col min="9988" max="9988" width="56.85546875" style="11" customWidth="1"/>
    <col min="9989" max="9989" width="13" style="11" customWidth="1"/>
    <col min="9990" max="9990" width="6.5703125" style="11" customWidth="1"/>
    <col min="9991" max="9991" width="4.28515625" style="11" customWidth="1"/>
    <col min="9992" max="10238" width="9.140625" style="11"/>
    <col min="10239" max="10239" width="2.140625" style="11" customWidth="1"/>
    <col min="10240" max="10240" width="3.140625" style="11" customWidth="1"/>
    <col min="10241" max="10241" width="7.5703125" style="11" customWidth="1"/>
    <col min="10242" max="10242" width="8.7109375" style="11" customWidth="1"/>
    <col min="10243" max="10243" width="7.5703125" style="11" customWidth="1"/>
    <col min="10244" max="10244" width="56.85546875" style="11" customWidth="1"/>
    <col min="10245" max="10245" width="13" style="11" customWidth="1"/>
    <col min="10246" max="10246" width="6.5703125" style="11" customWidth="1"/>
    <col min="10247" max="10247" width="4.28515625" style="11" customWidth="1"/>
    <col min="10248" max="10494" width="9.140625" style="11"/>
    <col min="10495" max="10495" width="2.140625" style="11" customWidth="1"/>
    <col min="10496" max="10496" width="3.140625" style="11" customWidth="1"/>
    <col min="10497" max="10497" width="7.5703125" style="11" customWidth="1"/>
    <col min="10498" max="10498" width="8.7109375" style="11" customWidth="1"/>
    <col min="10499" max="10499" width="7.5703125" style="11" customWidth="1"/>
    <col min="10500" max="10500" width="56.85546875" style="11" customWidth="1"/>
    <col min="10501" max="10501" width="13" style="11" customWidth="1"/>
    <col min="10502" max="10502" width="6.5703125" style="11" customWidth="1"/>
    <col min="10503" max="10503" width="4.28515625" style="11" customWidth="1"/>
    <col min="10504" max="10750" width="9.140625" style="11"/>
    <col min="10751" max="10751" width="2.140625" style="11" customWidth="1"/>
    <col min="10752" max="10752" width="3.140625" style="11" customWidth="1"/>
    <col min="10753" max="10753" width="7.5703125" style="11" customWidth="1"/>
    <col min="10754" max="10754" width="8.7109375" style="11" customWidth="1"/>
    <col min="10755" max="10755" width="7.5703125" style="11" customWidth="1"/>
    <col min="10756" max="10756" width="56.85546875" style="11" customWidth="1"/>
    <col min="10757" max="10757" width="13" style="11" customWidth="1"/>
    <col min="10758" max="10758" width="6.5703125" style="11" customWidth="1"/>
    <col min="10759" max="10759" width="4.28515625" style="11" customWidth="1"/>
    <col min="10760" max="11006" width="9.140625" style="11"/>
    <col min="11007" max="11007" width="2.140625" style="11" customWidth="1"/>
    <col min="11008" max="11008" width="3.140625" style="11" customWidth="1"/>
    <col min="11009" max="11009" width="7.5703125" style="11" customWidth="1"/>
    <col min="11010" max="11010" width="8.7109375" style="11" customWidth="1"/>
    <col min="11011" max="11011" width="7.5703125" style="11" customWidth="1"/>
    <col min="11012" max="11012" width="56.85546875" style="11" customWidth="1"/>
    <col min="11013" max="11013" width="13" style="11" customWidth="1"/>
    <col min="11014" max="11014" width="6.5703125" style="11" customWidth="1"/>
    <col min="11015" max="11015" width="4.28515625" style="11" customWidth="1"/>
    <col min="11016" max="11262" width="9.140625" style="11"/>
    <col min="11263" max="11263" width="2.140625" style="11" customWidth="1"/>
    <col min="11264" max="11264" width="3.140625" style="11" customWidth="1"/>
    <col min="11265" max="11265" width="7.5703125" style="11" customWidth="1"/>
    <col min="11266" max="11266" width="8.7109375" style="11" customWidth="1"/>
    <col min="11267" max="11267" width="7.5703125" style="11" customWidth="1"/>
    <col min="11268" max="11268" width="56.85546875" style="11" customWidth="1"/>
    <col min="11269" max="11269" width="13" style="11" customWidth="1"/>
    <col min="11270" max="11270" width="6.5703125" style="11" customWidth="1"/>
    <col min="11271" max="11271" width="4.28515625" style="11" customWidth="1"/>
    <col min="11272" max="11518" width="9.140625" style="11"/>
    <col min="11519" max="11519" width="2.140625" style="11" customWidth="1"/>
    <col min="11520" max="11520" width="3.140625" style="11" customWidth="1"/>
    <col min="11521" max="11521" width="7.5703125" style="11" customWidth="1"/>
    <col min="11522" max="11522" width="8.7109375" style="11" customWidth="1"/>
    <col min="11523" max="11523" width="7.5703125" style="11" customWidth="1"/>
    <col min="11524" max="11524" width="56.85546875" style="11" customWidth="1"/>
    <col min="11525" max="11525" width="13" style="11" customWidth="1"/>
    <col min="11526" max="11526" width="6.5703125" style="11" customWidth="1"/>
    <col min="11527" max="11527" width="4.28515625" style="11" customWidth="1"/>
    <col min="11528" max="11774" width="9.140625" style="11"/>
    <col min="11775" max="11775" width="2.140625" style="11" customWidth="1"/>
    <col min="11776" max="11776" width="3.140625" style="11" customWidth="1"/>
    <col min="11777" max="11777" width="7.5703125" style="11" customWidth="1"/>
    <col min="11778" max="11778" width="8.7109375" style="11" customWidth="1"/>
    <col min="11779" max="11779" width="7.5703125" style="11" customWidth="1"/>
    <col min="11780" max="11780" width="56.85546875" style="11" customWidth="1"/>
    <col min="11781" max="11781" width="13" style="11" customWidth="1"/>
    <col min="11782" max="11782" width="6.5703125" style="11" customWidth="1"/>
    <col min="11783" max="11783" width="4.28515625" style="11" customWidth="1"/>
    <col min="11784" max="12030" width="9.140625" style="11"/>
    <col min="12031" max="12031" width="2.140625" style="11" customWidth="1"/>
    <col min="12032" max="12032" width="3.140625" style="11" customWidth="1"/>
    <col min="12033" max="12033" width="7.5703125" style="11" customWidth="1"/>
    <col min="12034" max="12034" width="8.7109375" style="11" customWidth="1"/>
    <col min="12035" max="12035" width="7.5703125" style="11" customWidth="1"/>
    <col min="12036" max="12036" width="56.85546875" style="11" customWidth="1"/>
    <col min="12037" max="12037" width="13" style="11" customWidth="1"/>
    <col min="12038" max="12038" width="6.5703125" style="11" customWidth="1"/>
    <col min="12039" max="12039" width="4.28515625" style="11" customWidth="1"/>
    <col min="12040" max="12286" width="9.140625" style="11"/>
    <col min="12287" max="12287" width="2.140625" style="11" customWidth="1"/>
    <col min="12288" max="12288" width="3.140625" style="11" customWidth="1"/>
    <col min="12289" max="12289" width="7.5703125" style="11" customWidth="1"/>
    <col min="12290" max="12290" width="8.7109375" style="11" customWidth="1"/>
    <col min="12291" max="12291" width="7.5703125" style="11" customWidth="1"/>
    <col min="12292" max="12292" width="56.85546875" style="11" customWidth="1"/>
    <col min="12293" max="12293" width="13" style="11" customWidth="1"/>
    <col min="12294" max="12294" width="6.5703125" style="11" customWidth="1"/>
    <col min="12295" max="12295" width="4.28515625" style="11" customWidth="1"/>
    <col min="12296" max="12542" width="9.140625" style="11"/>
    <col min="12543" max="12543" width="2.140625" style="11" customWidth="1"/>
    <col min="12544" max="12544" width="3.140625" style="11" customWidth="1"/>
    <col min="12545" max="12545" width="7.5703125" style="11" customWidth="1"/>
    <col min="12546" max="12546" width="8.7109375" style="11" customWidth="1"/>
    <col min="12547" max="12547" width="7.5703125" style="11" customWidth="1"/>
    <col min="12548" max="12548" width="56.85546875" style="11" customWidth="1"/>
    <col min="12549" max="12549" width="13" style="11" customWidth="1"/>
    <col min="12550" max="12550" width="6.5703125" style="11" customWidth="1"/>
    <col min="12551" max="12551" width="4.28515625" style="11" customWidth="1"/>
    <col min="12552" max="12798" width="9.140625" style="11"/>
    <col min="12799" max="12799" width="2.140625" style="11" customWidth="1"/>
    <col min="12800" max="12800" width="3.140625" style="11" customWidth="1"/>
    <col min="12801" max="12801" width="7.5703125" style="11" customWidth="1"/>
    <col min="12802" max="12802" width="8.7109375" style="11" customWidth="1"/>
    <col min="12803" max="12803" width="7.5703125" style="11" customWidth="1"/>
    <col min="12804" max="12804" width="56.85546875" style="11" customWidth="1"/>
    <col min="12805" max="12805" width="13" style="11" customWidth="1"/>
    <col min="12806" max="12806" width="6.5703125" style="11" customWidth="1"/>
    <col min="12807" max="12807" width="4.28515625" style="11" customWidth="1"/>
    <col min="12808" max="13054" width="9.140625" style="11"/>
    <col min="13055" max="13055" width="2.140625" style="11" customWidth="1"/>
    <col min="13056" max="13056" width="3.140625" style="11" customWidth="1"/>
    <col min="13057" max="13057" width="7.5703125" style="11" customWidth="1"/>
    <col min="13058" max="13058" width="8.7109375" style="11" customWidth="1"/>
    <col min="13059" max="13059" width="7.5703125" style="11" customWidth="1"/>
    <col min="13060" max="13060" width="56.85546875" style="11" customWidth="1"/>
    <col min="13061" max="13061" width="13" style="11" customWidth="1"/>
    <col min="13062" max="13062" width="6.5703125" style="11" customWidth="1"/>
    <col min="13063" max="13063" width="4.28515625" style="11" customWidth="1"/>
    <col min="13064" max="13310" width="9.140625" style="11"/>
    <col min="13311" max="13311" width="2.140625" style="11" customWidth="1"/>
    <col min="13312" max="13312" width="3.140625" style="11" customWidth="1"/>
    <col min="13313" max="13313" width="7.5703125" style="11" customWidth="1"/>
    <col min="13314" max="13314" width="8.7109375" style="11" customWidth="1"/>
    <col min="13315" max="13315" width="7.5703125" style="11" customWidth="1"/>
    <col min="13316" max="13316" width="56.85546875" style="11" customWidth="1"/>
    <col min="13317" max="13317" width="13" style="11" customWidth="1"/>
    <col min="13318" max="13318" width="6.5703125" style="11" customWidth="1"/>
    <col min="13319" max="13319" width="4.28515625" style="11" customWidth="1"/>
    <col min="13320" max="13566" width="9.140625" style="11"/>
    <col min="13567" max="13567" width="2.140625" style="11" customWidth="1"/>
    <col min="13568" max="13568" width="3.140625" style="11" customWidth="1"/>
    <col min="13569" max="13569" width="7.5703125" style="11" customWidth="1"/>
    <col min="13570" max="13570" width="8.7109375" style="11" customWidth="1"/>
    <col min="13571" max="13571" width="7.5703125" style="11" customWidth="1"/>
    <col min="13572" max="13572" width="56.85546875" style="11" customWidth="1"/>
    <col min="13573" max="13573" width="13" style="11" customWidth="1"/>
    <col min="13574" max="13574" width="6.5703125" style="11" customWidth="1"/>
    <col min="13575" max="13575" width="4.28515625" style="11" customWidth="1"/>
    <col min="13576" max="13822" width="9.140625" style="11"/>
    <col min="13823" max="13823" width="2.140625" style="11" customWidth="1"/>
    <col min="13824" max="13824" width="3.140625" style="11" customWidth="1"/>
    <col min="13825" max="13825" width="7.5703125" style="11" customWidth="1"/>
    <col min="13826" max="13826" width="8.7109375" style="11" customWidth="1"/>
    <col min="13827" max="13827" width="7.5703125" style="11" customWidth="1"/>
    <col min="13828" max="13828" width="56.85546875" style="11" customWidth="1"/>
    <col min="13829" max="13829" width="13" style="11" customWidth="1"/>
    <col min="13830" max="13830" width="6.5703125" style="11" customWidth="1"/>
    <col min="13831" max="13831" width="4.28515625" style="11" customWidth="1"/>
    <col min="13832" max="14078" width="9.140625" style="11"/>
    <col min="14079" max="14079" width="2.140625" style="11" customWidth="1"/>
    <col min="14080" max="14080" width="3.140625" style="11" customWidth="1"/>
    <col min="14081" max="14081" width="7.5703125" style="11" customWidth="1"/>
    <col min="14082" max="14082" width="8.7109375" style="11" customWidth="1"/>
    <col min="14083" max="14083" width="7.5703125" style="11" customWidth="1"/>
    <col min="14084" max="14084" width="56.85546875" style="11" customWidth="1"/>
    <col min="14085" max="14085" width="13" style="11" customWidth="1"/>
    <col min="14086" max="14086" width="6.5703125" style="11" customWidth="1"/>
    <col min="14087" max="14087" width="4.28515625" style="11" customWidth="1"/>
    <col min="14088" max="14334" width="9.140625" style="11"/>
    <col min="14335" max="14335" width="2.140625" style="11" customWidth="1"/>
    <col min="14336" max="14336" width="3.140625" style="11" customWidth="1"/>
    <col min="14337" max="14337" width="7.5703125" style="11" customWidth="1"/>
    <col min="14338" max="14338" width="8.7109375" style="11" customWidth="1"/>
    <col min="14339" max="14339" width="7.5703125" style="11" customWidth="1"/>
    <col min="14340" max="14340" width="56.85546875" style="11" customWidth="1"/>
    <col min="14341" max="14341" width="13" style="11" customWidth="1"/>
    <col min="14342" max="14342" width="6.5703125" style="11" customWidth="1"/>
    <col min="14343" max="14343" width="4.28515625" style="11" customWidth="1"/>
    <col min="14344" max="14590" width="9.140625" style="11"/>
    <col min="14591" max="14591" width="2.140625" style="11" customWidth="1"/>
    <col min="14592" max="14592" width="3.140625" style="11" customWidth="1"/>
    <col min="14593" max="14593" width="7.5703125" style="11" customWidth="1"/>
    <col min="14594" max="14594" width="8.7109375" style="11" customWidth="1"/>
    <col min="14595" max="14595" width="7.5703125" style="11" customWidth="1"/>
    <col min="14596" max="14596" width="56.85546875" style="11" customWidth="1"/>
    <col min="14597" max="14597" width="13" style="11" customWidth="1"/>
    <col min="14598" max="14598" width="6.5703125" style="11" customWidth="1"/>
    <col min="14599" max="14599" width="4.28515625" style="11" customWidth="1"/>
    <col min="14600" max="14846" width="9.140625" style="11"/>
    <col min="14847" max="14847" width="2.140625" style="11" customWidth="1"/>
    <col min="14848" max="14848" width="3.140625" style="11" customWidth="1"/>
    <col min="14849" max="14849" width="7.5703125" style="11" customWidth="1"/>
    <col min="14850" max="14850" width="8.7109375" style="11" customWidth="1"/>
    <col min="14851" max="14851" width="7.5703125" style="11" customWidth="1"/>
    <col min="14852" max="14852" width="56.85546875" style="11" customWidth="1"/>
    <col min="14853" max="14853" width="13" style="11" customWidth="1"/>
    <col min="14854" max="14854" width="6.5703125" style="11" customWidth="1"/>
    <col min="14855" max="14855" width="4.28515625" style="11" customWidth="1"/>
    <col min="14856" max="15102" width="9.140625" style="11"/>
    <col min="15103" max="15103" width="2.140625" style="11" customWidth="1"/>
    <col min="15104" max="15104" width="3.140625" style="11" customWidth="1"/>
    <col min="15105" max="15105" width="7.5703125" style="11" customWidth="1"/>
    <col min="15106" max="15106" width="8.7109375" style="11" customWidth="1"/>
    <col min="15107" max="15107" width="7.5703125" style="11" customWidth="1"/>
    <col min="15108" max="15108" width="56.85546875" style="11" customWidth="1"/>
    <col min="15109" max="15109" width="13" style="11" customWidth="1"/>
    <col min="15110" max="15110" width="6.5703125" style="11" customWidth="1"/>
    <col min="15111" max="15111" width="4.28515625" style="11" customWidth="1"/>
    <col min="15112" max="15358" width="9.140625" style="11"/>
    <col min="15359" max="15359" width="2.140625" style="11" customWidth="1"/>
    <col min="15360" max="15360" width="3.140625" style="11" customWidth="1"/>
    <col min="15361" max="15361" width="7.5703125" style="11" customWidth="1"/>
    <col min="15362" max="15362" width="8.7109375" style="11" customWidth="1"/>
    <col min="15363" max="15363" width="7.5703125" style="11" customWidth="1"/>
    <col min="15364" max="15364" width="56.85546875" style="11" customWidth="1"/>
    <col min="15365" max="15365" width="13" style="11" customWidth="1"/>
    <col min="15366" max="15366" width="6.5703125" style="11" customWidth="1"/>
    <col min="15367" max="15367" width="4.28515625" style="11" customWidth="1"/>
    <col min="15368" max="15614" width="9.140625" style="11"/>
    <col min="15615" max="15615" width="2.140625" style="11" customWidth="1"/>
    <col min="15616" max="15616" width="3.140625" style="11" customWidth="1"/>
    <col min="15617" max="15617" width="7.5703125" style="11" customWidth="1"/>
    <col min="15618" max="15618" width="8.7109375" style="11" customWidth="1"/>
    <col min="15619" max="15619" width="7.5703125" style="11" customWidth="1"/>
    <col min="15620" max="15620" width="56.85546875" style="11" customWidth="1"/>
    <col min="15621" max="15621" width="13" style="11" customWidth="1"/>
    <col min="15622" max="15622" width="6.5703125" style="11" customWidth="1"/>
    <col min="15623" max="15623" width="4.28515625" style="11" customWidth="1"/>
    <col min="15624" max="15870" width="9.140625" style="11"/>
    <col min="15871" max="15871" width="2.140625" style="11" customWidth="1"/>
    <col min="15872" max="15872" width="3.140625" style="11" customWidth="1"/>
    <col min="15873" max="15873" width="7.5703125" style="11" customWidth="1"/>
    <col min="15874" max="15874" width="8.7109375" style="11" customWidth="1"/>
    <col min="15875" max="15875" width="7.5703125" style="11" customWidth="1"/>
    <col min="15876" max="15876" width="56.85546875" style="11" customWidth="1"/>
    <col min="15877" max="15877" width="13" style="11" customWidth="1"/>
    <col min="15878" max="15878" width="6.5703125" style="11" customWidth="1"/>
    <col min="15879" max="15879" width="4.28515625" style="11" customWidth="1"/>
    <col min="15880" max="16126" width="9.140625" style="11"/>
    <col min="16127" max="16127" width="2.140625" style="11" customWidth="1"/>
    <col min="16128" max="16128" width="3.140625" style="11" customWidth="1"/>
    <col min="16129" max="16129" width="7.5703125" style="11" customWidth="1"/>
    <col min="16130" max="16130" width="8.7109375" style="11" customWidth="1"/>
    <col min="16131" max="16131" width="7.5703125" style="11" customWidth="1"/>
    <col min="16132" max="16132" width="56.85546875" style="11" customWidth="1"/>
    <col min="16133" max="16133" width="13" style="11" customWidth="1"/>
    <col min="16134" max="16134" width="6.5703125" style="11" customWidth="1"/>
    <col min="16135" max="16135" width="4.28515625" style="11" customWidth="1"/>
    <col min="16136" max="16384" width="9.140625" style="11"/>
  </cols>
  <sheetData>
    <row r="1" spans="1:10" ht="39.75" customHeight="1" x14ac:dyDescent="0.2">
      <c r="A1" s="46" t="s">
        <v>292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5.25" hidden="1" customHeight="1" x14ac:dyDescent="0.2">
      <c r="A2" s="43"/>
      <c r="B2" s="43"/>
      <c r="C2" s="43"/>
      <c r="D2" s="43"/>
      <c r="E2" s="43"/>
      <c r="F2" s="43"/>
      <c r="G2" s="43"/>
    </row>
    <row r="3" spans="1:10" ht="17.100000000000001" customHeight="1" x14ac:dyDescent="0.2">
      <c r="A3" s="45" t="s">
        <v>158</v>
      </c>
      <c r="B3" s="45"/>
      <c r="C3" s="45"/>
      <c r="D3" s="45"/>
      <c r="E3" s="45"/>
      <c r="F3" s="45"/>
    </row>
    <row r="4" spans="1:10" ht="5.45" customHeight="1" x14ac:dyDescent="0.2">
      <c r="A4" s="43"/>
      <c r="B4" s="43"/>
      <c r="C4" s="43"/>
      <c r="D4" s="43"/>
      <c r="E4" s="43"/>
      <c r="F4" s="43"/>
      <c r="G4" s="43"/>
    </row>
    <row r="5" spans="1:10" ht="28.7" customHeight="1" x14ac:dyDescent="0.2">
      <c r="A5" s="44"/>
      <c r="B5" s="44"/>
      <c r="C5" s="44"/>
      <c r="D5" s="28" t="s">
        <v>159</v>
      </c>
      <c r="E5" s="29" t="s">
        <v>160</v>
      </c>
      <c r="F5" s="43"/>
      <c r="G5" s="43"/>
    </row>
    <row r="6" spans="1:10" ht="17.100000000000001" customHeight="1" x14ac:dyDescent="0.2">
      <c r="A6" s="30" t="s">
        <v>136</v>
      </c>
      <c r="B6" s="30"/>
      <c r="C6" s="30"/>
      <c r="D6" s="31" t="s">
        <v>137</v>
      </c>
      <c r="E6" s="32" t="s">
        <v>160</v>
      </c>
      <c r="F6" s="43"/>
      <c r="G6" s="43"/>
    </row>
    <row r="7" spans="1:10" ht="17.100000000000001" customHeight="1" x14ac:dyDescent="0.2">
      <c r="A7" s="25"/>
      <c r="B7" s="25" t="s">
        <v>161</v>
      </c>
      <c r="C7" s="25"/>
      <c r="D7" s="26" t="s">
        <v>162</v>
      </c>
      <c r="E7" s="27" t="s">
        <v>160</v>
      </c>
      <c r="F7" s="43"/>
      <c r="G7" s="43"/>
    </row>
    <row r="8" spans="1:10" ht="30.2" customHeight="1" x14ac:dyDescent="0.2">
      <c r="A8" s="22"/>
      <c r="B8" s="22"/>
      <c r="C8" s="22" t="s">
        <v>163</v>
      </c>
      <c r="D8" s="23" t="s">
        <v>164</v>
      </c>
      <c r="E8" s="24" t="s">
        <v>88</v>
      </c>
      <c r="F8" s="43"/>
      <c r="G8" s="43"/>
    </row>
    <row r="9" spans="1:10" ht="17.100000000000001" customHeight="1" x14ac:dyDescent="0.2">
      <c r="A9" s="22"/>
      <c r="B9" s="22"/>
      <c r="C9" s="22" t="s">
        <v>152</v>
      </c>
      <c r="D9" s="23" t="s">
        <v>153</v>
      </c>
      <c r="E9" s="24" t="s">
        <v>165</v>
      </c>
      <c r="F9" s="43"/>
      <c r="G9" s="43"/>
    </row>
    <row r="10" spans="1:10" ht="17.100000000000001" customHeight="1" x14ac:dyDescent="0.2">
      <c r="A10" s="22"/>
      <c r="B10" s="22"/>
      <c r="C10" s="22" t="s">
        <v>0</v>
      </c>
      <c r="D10" s="23" t="s">
        <v>1</v>
      </c>
      <c r="E10" s="24" t="s">
        <v>166</v>
      </c>
      <c r="F10" s="43"/>
      <c r="G10" s="43"/>
    </row>
    <row r="11" spans="1:10" ht="20.100000000000001" customHeight="1" x14ac:dyDescent="0.2">
      <c r="A11" s="22"/>
      <c r="B11" s="22"/>
      <c r="C11" s="22" t="s">
        <v>167</v>
      </c>
      <c r="D11" s="23" t="s">
        <v>168</v>
      </c>
      <c r="E11" s="24" t="s">
        <v>169</v>
      </c>
      <c r="F11" s="43"/>
      <c r="G11" s="43"/>
    </row>
    <row r="12" spans="1:10" ht="28.7" customHeight="1" x14ac:dyDescent="0.2">
      <c r="A12" s="44"/>
      <c r="B12" s="44"/>
      <c r="C12" s="44"/>
      <c r="D12" s="28" t="s">
        <v>170</v>
      </c>
      <c r="E12" s="29" t="s">
        <v>160</v>
      </c>
      <c r="F12" s="43"/>
      <c r="G12" s="43"/>
    </row>
    <row r="13" spans="1:10" ht="17.100000000000001" customHeight="1" x14ac:dyDescent="0.2">
      <c r="A13" s="30" t="s">
        <v>136</v>
      </c>
      <c r="B13" s="30"/>
      <c r="C13" s="30"/>
      <c r="D13" s="31" t="s">
        <v>137</v>
      </c>
      <c r="E13" s="32" t="s">
        <v>160</v>
      </c>
      <c r="F13" s="43"/>
      <c r="G13" s="43"/>
    </row>
    <row r="14" spans="1:10" ht="17.100000000000001" customHeight="1" x14ac:dyDescent="0.2">
      <c r="A14" s="25"/>
      <c r="B14" s="25" t="s">
        <v>161</v>
      </c>
      <c r="C14" s="25"/>
      <c r="D14" s="26" t="s">
        <v>162</v>
      </c>
      <c r="E14" s="27" t="s">
        <v>160</v>
      </c>
      <c r="F14" s="43"/>
      <c r="G14" s="43"/>
    </row>
    <row r="15" spans="1:10" ht="17.100000000000001" customHeight="1" x14ac:dyDescent="0.2">
      <c r="A15" s="22"/>
      <c r="B15" s="22"/>
      <c r="C15" s="22" t="s">
        <v>100</v>
      </c>
      <c r="D15" s="23" t="s">
        <v>101</v>
      </c>
      <c r="E15" s="24" t="s">
        <v>171</v>
      </c>
      <c r="F15" s="43"/>
      <c r="G15" s="43"/>
    </row>
    <row r="16" spans="1:10" ht="17.100000000000001" customHeight="1" x14ac:dyDescent="0.2">
      <c r="A16" s="22"/>
      <c r="B16" s="22"/>
      <c r="C16" s="22" t="s">
        <v>56</v>
      </c>
      <c r="D16" s="23" t="s">
        <v>57</v>
      </c>
      <c r="E16" s="24" t="s">
        <v>172</v>
      </c>
      <c r="F16" s="43"/>
      <c r="G16" s="43"/>
    </row>
    <row r="17" spans="1:7" ht="17.100000000000001" customHeight="1" x14ac:dyDescent="0.2">
      <c r="A17" s="22"/>
      <c r="B17" s="22"/>
      <c r="C17" s="22" t="s">
        <v>173</v>
      </c>
      <c r="D17" s="23" t="s">
        <v>174</v>
      </c>
      <c r="E17" s="24" t="s">
        <v>175</v>
      </c>
      <c r="F17" s="43"/>
      <c r="G17" s="43"/>
    </row>
    <row r="18" spans="1:7" ht="17.100000000000001" customHeight="1" x14ac:dyDescent="0.2">
      <c r="A18" s="22"/>
      <c r="B18" s="22"/>
      <c r="C18" s="22" t="s">
        <v>102</v>
      </c>
      <c r="D18" s="23" t="s">
        <v>103</v>
      </c>
      <c r="E18" s="24" t="s">
        <v>176</v>
      </c>
      <c r="F18" s="43"/>
      <c r="G18" s="43"/>
    </row>
    <row r="19" spans="1:7" ht="17.100000000000001" customHeight="1" x14ac:dyDescent="0.2">
      <c r="A19" s="22"/>
      <c r="B19" s="22"/>
      <c r="C19" s="22" t="s">
        <v>70</v>
      </c>
      <c r="D19" s="23" t="s">
        <v>99</v>
      </c>
      <c r="E19" s="24" t="s">
        <v>177</v>
      </c>
      <c r="F19" s="43"/>
      <c r="G19" s="43"/>
    </row>
    <row r="20" spans="1:7" ht="17.100000000000001" customHeight="1" x14ac:dyDescent="0.2">
      <c r="A20" s="22"/>
      <c r="B20" s="22"/>
      <c r="C20" s="22" t="s">
        <v>104</v>
      </c>
      <c r="D20" s="23" t="s">
        <v>105</v>
      </c>
      <c r="E20" s="24" t="s">
        <v>178</v>
      </c>
      <c r="F20" s="43"/>
      <c r="G20" s="43"/>
    </row>
    <row r="21" spans="1:7" ht="17.100000000000001" customHeight="1" x14ac:dyDescent="0.2">
      <c r="A21" s="22"/>
      <c r="B21" s="22"/>
      <c r="C21" s="22" t="s">
        <v>75</v>
      </c>
      <c r="D21" s="23" t="s">
        <v>76</v>
      </c>
      <c r="E21" s="24" t="s">
        <v>179</v>
      </c>
      <c r="F21" s="43"/>
      <c r="G21" s="43"/>
    </row>
    <row r="22" spans="1:7" ht="17.100000000000001" customHeight="1" x14ac:dyDescent="0.2">
      <c r="A22" s="22"/>
      <c r="B22" s="22"/>
      <c r="C22" s="22" t="s">
        <v>77</v>
      </c>
      <c r="D22" s="23" t="s">
        <v>78</v>
      </c>
      <c r="E22" s="24" t="s">
        <v>180</v>
      </c>
      <c r="F22" s="43"/>
      <c r="G22" s="43"/>
    </row>
    <row r="23" spans="1:7" ht="17.100000000000001" customHeight="1" x14ac:dyDescent="0.2">
      <c r="A23" s="22"/>
      <c r="B23" s="22"/>
      <c r="C23" s="22" t="s">
        <v>60</v>
      </c>
      <c r="D23" s="23" t="s">
        <v>61</v>
      </c>
      <c r="E23" s="24" t="s">
        <v>179</v>
      </c>
      <c r="F23" s="43"/>
      <c r="G23" s="43"/>
    </row>
    <row r="24" spans="1:7" ht="17.100000000000001" customHeight="1" x14ac:dyDescent="0.2">
      <c r="A24" s="22"/>
      <c r="B24" s="22"/>
      <c r="C24" s="22" t="s">
        <v>62</v>
      </c>
      <c r="D24" s="23" t="s">
        <v>63</v>
      </c>
      <c r="E24" s="24" t="s">
        <v>181</v>
      </c>
      <c r="F24" s="43"/>
      <c r="G24" s="43"/>
    </row>
    <row r="25" spans="1:7" ht="17.100000000000001" customHeight="1" x14ac:dyDescent="0.2">
      <c r="A25" s="22"/>
      <c r="B25" s="22"/>
      <c r="C25" s="22" t="s">
        <v>182</v>
      </c>
      <c r="D25" s="23" t="s">
        <v>183</v>
      </c>
      <c r="E25" s="24" t="s">
        <v>184</v>
      </c>
      <c r="F25" s="43"/>
      <c r="G25" s="43"/>
    </row>
    <row r="26" spans="1:7" ht="17.100000000000001" customHeight="1" x14ac:dyDescent="0.2">
      <c r="A26" s="22"/>
      <c r="B26" s="22"/>
      <c r="C26" s="22" t="s">
        <v>50</v>
      </c>
      <c r="D26" s="23" t="s">
        <v>51</v>
      </c>
      <c r="E26" s="24" t="s">
        <v>185</v>
      </c>
      <c r="F26" s="43"/>
      <c r="G26" s="43"/>
    </row>
    <row r="27" spans="1:7" ht="17.100000000000001" customHeight="1" x14ac:dyDescent="0.2">
      <c r="A27" s="22"/>
      <c r="B27" s="22"/>
      <c r="C27" s="22" t="s">
        <v>64</v>
      </c>
      <c r="D27" s="23" t="s">
        <v>65</v>
      </c>
      <c r="E27" s="24" t="s">
        <v>186</v>
      </c>
      <c r="F27" s="43"/>
      <c r="G27" s="43"/>
    </row>
    <row r="28" spans="1:7" ht="17.100000000000001" customHeight="1" x14ac:dyDescent="0.2">
      <c r="A28" s="22"/>
      <c r="B28" s="22"/>
      <c r="C28" s="22" t="s">
        <v>187</v>
      </c>
      <c r="D28" s="23" t="s">
        <v>188</v>
      </c>
      <c r="E28" s="24" t="s">
        <v>189</v>
      </c>
      <c r="F28" s="43"/>
      <c r="G28" s="43"/>
    </row>
    <row r="29" spans="1:7" ht="17.100000000000001" customHeight="1" x14ac:dyDescent="0.2">
      <c r="A29" s="22"/>
      <c r="B29" s="22"/>
      <c r="C29" s="22" t="s">
        <v>120</v>
      </c>
      <c r="D29" s="23" t="s">
        <v>121</v>
      </c>
      <c r="E29" s="24" t="s">
        <v>190</v>
      </c>
      <c r="F29" s="43"/>
      <c r="G29" s="43"/>
    </row>
    <row r="30" spans="1:7" ht="20.100000000000001" customHeight="1" x14ac:dyDescent="0.2">
      <c r="A30" s="22"/>
      <c r="B30" s="22"/>
      <c r="C30" s="22" t="s">
        <v>191</v>
      </c>
      <c r="D30" s="23" t="s">
        <v>192</v>
      </c>
      <c r="E30" s="24" t="s">
        <v>193</v>
      </c>
      <c r="F30" s="43"/>
      <c r="G30" s="43"/>
    </row>
    <row r="31" spans="1:7" ht="17.100000000000001" customHeight="1" x14ac:dyDescent="0.2">
      <c r="A31" s="22"/>
      <c r="B31" s="22"/>
      <c r="C31" s="22" t="s">
        <v>79</v>
      </c>
      <c r="D31" s="23" t="s">
        <v>80</v>
      </c>
      <c r="E31" s="24" t="s">
        <v>194</v>
      </c>
      <c r="F31" s="43"/>
      <c r="G31" s="43"/>
    </row>
    <row r="32" spans="1:7" ht="17.100000000000001" customHeight="1" x14ac:dyDescent="0.2">
      <c r="A32" s="22"/>
      <c r="B32" s="22"/>
      <c r="C32" s="22" t="s">
        <v>122</v>
      </c>
      <c r="D32" s="23" t="s">
        <v>123</v>
      </c>
      <c r="E32" s="24" t="s">
        <v>195</v>
      </c>
      <c r="F32" s="43"/>
      <c r="G32" s="43"/>
    </row>
    <row r="33" spans="1:7" ht="17.100000000000001" customHeight="1" x14ac:dyDescent="0.2">
      <c r="A33" s="22"/>
      <c r="B33" s="22"/>
      <c r="C33" s="22" t="s">
        <v>106</v>
      </c>
      <c r="D33" s="23" t="s">
        <v>107</v>
      </c>
      <c r="E33" s="24" t="s">
        <v>196</v>
      </c>
      <c r="F33" s="43"/>
      <c r="G33" s="43"/>
    </row>
    <row r="34" spans="1:7" ht="17.100000000000001" customHeight="1" x14ac:dyDescent="0.2">
      <c r="A34" s="22"/>
      <c r="B34" s="22"/>
      <c r="C34" s="22" t="s">
        <v>197</v>
      </c>
      <c r="D34" s="23" t="s">
        <v>198</v>
      </c>
      <c r="E34" s="24" t="s">
        <v>199</v>
      </c>
      <c r="F34" s="43"/>
      <c r="G34" s="43"/>
    </row>
    <row r="35" spans="1:7" ht="17.100000000000001" customHeight="1" x14ac:dyDescent="0.2">
      <c r="A35" s="22"/>
      <c r="B35" s="22"/>
      <c r="C35" s="22" t="s">
        <v>200</v>
      </c>
      <c r="D35" s="23" t="s">
        <v>201</v>
      </c>
      <c r="E35" s="24" t="s">
        <v>202</v>
      </c>
      <c r="F35" s="43"/>
      <c r="G35" s="43"/>
    </row>
    <row r="36" spans="1:7" ht="17.100000000000001" customHeight="1" x14ac:dyDescent="0.2">
      <c r="A36" s="22"/>
      <c r="B36" s="22"/>
      <c r="C36" s="22" t="s">
        <v>108</v>
      </c>
      <c r="D36" s="23" t="s">
        <v>109</v>
      </c>
      <c r="E36" s="24" t="s">
        <v>190</v>
      </c>
      <c r="F36" s="43"/>
      <c r="G36" s="43"/>
    </row>
    <row r="37" spans="1:7" ht="17.100000000000001" customHeight="1" x14ac:dyDescent="0.2">
      <c r="A37" s="22"/>
      <c r="B37" s="22"/>
      <c r="C37" s="22" t="s">
        <v>128</v>
      </c>
      <c r="D37" s="23" t="s">
        <v>129</v>
      </c>
      <c r="E37" s="24" t="s">
        <v>190</v>
      </c>
      <c r="F37" s="43"/>
      <c r="G37" s="43"/>
    </row>
    <row r="38" spans="1:7" ht="17.100000000000001" customHeight="1" x14ac:dyDescent="0.2">
      <c r="A38" s="22"/>
      <c r="B38" s="22"/>
      <c r="C38" s="22" t="s">
        <v>66</v>
      </c>
      <c r="D38" s="23" t="s">
        <v>203</v>
      </c>
      <c r="E38" s="24" t="s">
        <v>204</v>
      </c>
      <c r="F38" s="43"/>
      <c r="G38" s="43"/>
    </row>
    <row r="39" spans="1:7" ht="17.100000000000001" customHeight="1" x14ac:dyDescent="0.2">
      <c r="A39" s="22"/>
      <c r="B39" s="22"/>
      <c r="C39" s="22" t="s">
        <v>205</v>
      </c>
      <c r="D39" s="23" t="s">
        <v>206</v>
      </c>
      <c r="E39" s="24" t="s">
        <v>207</v>
      </c>
      <c r="F39" s="43"/>
      <c r="G39" s="43"/>
    </row>
    <row r="40" spans="1:7" ht="17.100000000000001" customHeight="1" x14ac:dyDescent="0.2">
      <c r="A40" s="22"/>
      <c r="B40" s="22"/>
      <c r="C40" s="22" t="s">
        <v>208</v>
      </c>
      <c r="D40" s="23" t="s">
        <v>209</v>
      </c>
      <c r="E40" s="24" t="s">
        <v>88</v>
      </c>
      <c r="F40" s="43"/>
      <c r="G40" s="43"/>
    </row>
  </sheetData>
  <mergeCells count="42">
    <mergeCell ref="A2:G2"/>
    <mergeCell ref="A3:F3"/>
    <mergeCell ref="A4:G4"/>
    <mergeCell ref="A1:J1"/>
    <mergeCell ref="F8:G8"/>
    <mergeCell ref="F9:G9"/>
    <mergeCell ref="F10:G10"/>
    <mergeCell ref="A5:C5"/>
    <mergeCell ref="F5:G5"/>
    <mergeCell ref="F6:G6"/>
    <mergeCell ref="F7:G7"/>
    <mergeCell ref="F14:G14"/>
    <mergeCell ref="F15:G15"/>
    <mergeCell ref="F16:G16"/>
    <mergeCell ref="F11:G11"/>
    <mergeCell ref="A12:C12"/>
    <mergeCell ref="F12:G12"/>
    <mergeCell ref="F13:G13"/>
    <mergeCell ref="F20:G20"/>
    <mergeCell ref="F21:G21"/>
    <mergeCell ref="F22:G22"/>
    <mergeCell ref="F17:G17"/>
    <mergeCell ref="F18:G18"/>
    <mergeCell ref="F19:G19"/>
    <mergeCell ref="F26:G26"/>
    <mergeCell ref="F27:G27"/>
    <mergeCell ref="F28:G28"/>
    <mergeCell ref="F23:G23"/>
    <mergeCell ref="F24:G24"/>
    <mergeCell ref="F25:G25"/>
    <mergeCell ref="F32:G32"/>
    <mergeCell ref="F33:G33"/>
    <mergeCell ref="F34:G34"/>
    <mergeCell ref="F29:G29"/>
    <mergeCell ref="F30:G30"/>
    <mergeCell ref="F31:G31"/>
    <mergeCell ref="F38:G38"/>
    <mergeCell ref="F39:G39"/>
    <mergeCell ref="F40:G40"/>
    <mergeCell ref="F35:G35"/>
    <mergeCell ref="F36:G36"/>
    <mergeCell ref="F37:G37"/>
  </mergeCells>
  <pageMargins left="0.75" right="0.75" top="1" bottom="1" header="0.5" footer="0.5"/>
  <pageSetup paperSize="9" scale="9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9"/>
    </sheetView>
  </sheetViews>
  <sheetFormatPr defaultRowHeight="10.5" x14ac:dyDescent="0.25"/>
  <cols>
    <col min="1" max="1" width="11.140625" style="12" customWidth="1"/>
    <col min="2" max="2" width="1.42578125" style="12" customWidth="1"/>
    <col min="3" max="3" width="10" style="12" customWidth="1"/>
    <col min="4" max="4" width="11.42578125" style="12" customWidth="1"/>
    <col min="5" max="5" width="41.140625" style="12" customWidth="1"/>
    <col min="6" max="6" width="19.140625" style="12" customWidth="1"/>
    <col min="7" max="7" width="12.28515625" style="12" customWidth="1"/>
    <col min="8" max="8" width="6.85546875" style="12" customWidth="1"/>
    <col min="9" max="9" width="19" style="12" customWidth="1"/>
    <col min="10" max="10" width="9.140625" style="12" hidden="1" customWidth="1"/>
    <col min="11" max="256" width="9.140625" style="12"/>
    <col min="257" max="257" width="11.140625" style="12" customWidth="1"/>
    <col min="258" max="258" width="1.42578125" style="12" customWidth="1"/>
    <col min="259" max="259" width="10" style="12" customWidth="1"/>
    <col min="260" max="260" width="11.42578125" style="12" customWidth="1"/>
    <col min="261" max="261" width="41.140625" style="12" customWidth="1"/>
    <col min="262" max="262" width="19.140625" style="12" customWidth="1"/>
    <col min="263" max="263" width="12.28515625" style="12" customWidth="1"/>
    <col min="264" max="264" width="6.85546875" style="12" customWidth="1"/>
    <col min="265" max="265" width="19.140625" style="12" customWidth="1"/>
    <col min="266" max="512" width="9.140625" style="12"/>
    <col min="513" max="513" width="11.140625" style="12" customWidth="1"/>
    <col min="514" max="514" width="1.42578125" style="12" customWidth="1"/>
    <col min="515" max="515" width="10" style="12" customWidth="1"/>
    <col min="516" max="516" width="11.42578125" style="12" customWidth="1"/>
    <col min="517" max="517" width="41.140625" style="12" customWidth="1"/>
    <col min="518" max="518" width="19.140625" style="12" customWidth="1"/>
    <col min="519" max="519" width="12.28515625" style="12" customWidth="1"/>
    <col min="520" max="520" width="6.85546875" style="12" customWidth="1"/>
    <col min="521" max="521" width="19.140625" style="12" customWidth="1"/>
    <col min="522" max="768" width="9.140625" style="12"/>
    <col min="769" max="769" width="11.140625" style="12" customWidth="1"/>
    <col min="770" max="770" width="1.42578125" style="12" customWidth="1"/>
    <col min="771" max="771" width="10" style="12" customWidth="1"/>
    <col min="772" max="772" width="11.42578125" style="12" customWidth="1"/>
    <col min="773" max="773" width="41.140625" style="12" customWidth="1"/>
    <col min="774" max="774" width="19.140625" style="12" customWidth="1"/>
    <col min="775" max="775" width="12.28515625" style="12" customWidth="1"/>
    <col min="776" max="776" width="6.85546875" style="12" customWidth="1"/>
    <col min="777" max="777" width="19.140625" style="12" customWidth="1"/>
    <col min="778" max="1024" width="9.140625" style="12"/>
    <col min="1025" max="1025" width="11.140625" style="12" customWidth="1"/>
    <col min="1026" max="1026" width="1.42578125" style="12" customWidth="1"/>
    <col min="1027" max="1027" width="10" style="12" customWidth="1"/>
    <col min="1028" max="1028" width="11.42578125" style="12" customWidth="1"/>
    <col min="1029" max="1029" width="41.140625" style="12" customWidth="1"/>
    <col min="1030" max="1030" width="19.140625" style="12" customWidth="1"/>
    <col min="1031" max="1031" width="12.28515625" style="12" customWidth="1"/>
    <col min="1032" max="1032" width="6.85546875" style="12" customWidth="1"/>
    <col min="1033" max="1033" width="19.140625" style="12" customWidth="1"/>
    <col min="1034" max="1280" width="9.140625" style="12"/>
    <col min="1281" max="1281" width="11.140625" style="12" customWidth="1"/>
    <col min="1282" max="1282" width="1.42578125" style="12" customWidth="1"/>
    <col min="1283" max="1283" width="10" style="12" customWidth="1"/>
    <col min="1284" max="1284" width="11.42578125" style="12" customWidth="1"/>
    <col min="1285" max="1285" width="41.140625" style="12" customWidth="1"/>
    <col min="1286" max="1286" width="19.140625" style="12" customWidth="1"/>
    <col min="1287" max="1287" width="12.28515625" style="12" customWidth="1"/>
    <col min="1288" max="1288" width="6.85546875" style="12" customWidth="1"/>
    <col min="1289" max="1289" width="19.140625" style="12" customWidth="1"/>
    <col min="1290" max="1536" width="9.140625" style="12"/>
    <col min="1537" max="1537" width="11.140625" style="12" customWidth="1"/>
    <col min="1538" max="1538" width="1.42578125" style="12" customWidth="1"/>
    <col min="1539" max="1539" width="10" style="12" customWidth="1"/>
    <col min="1540" max="1540" width="11.42578125" style="12" customWidth="1"/>
    <col min="1541" max="1541" width="41.140625" style="12" customWidth="1"/>
    <col min="1542" max="1542" width="19.140625" style="12" customWidth="1"/>
    <col min="1543" max="1543" width="12.28515625" style="12" customWidth="1"/>
    <col min="1544" max="1544" width="6.85546875" style="12" customWidth="1"/>
    <col min="1545" max="1545" width="19.140625" style="12" customWidth="1"/>
    <col min="1546" max="1792" width="9.140625" style="12"/>
    <col min="1793" max="1793" width="11.140625" style="12" customWidth="1"/>
    <col min="1794" max="1794" width="1.42578125" style="12" customWidth="1"/>
    <col min="1795" max="1795" width="10" style="12" customWidth="1"/>
    <col min="1796" max="1796" width="11.42578125" style="12" customWidth="1"/>
    <col min="1797" max="1797" width="41.140625" style="12" customWidth="1"/>
    <col min="1798" max="1798" width="19.140625" style="12" customWidth="1"/>
    <col min="1799" max="1799" width="12.28515625" style="12" customWidth="1"/>
    <col min="1800" max="1800" width="6.85546875" style="12" customWidth="1"/>
    <col min="1801" max="1801" width="19.140625" style="12" customWidth="1"/>
    <col min="1802" max="2048" width="9.140625" style="12"/>
    <col min="2049" max="2049" width="11.140625" style="12" customWidth="1"/>
    <col min="2050" max="2050" width="1.42578125" style="12" customWidth="1"/>
    <col min="2051" max="2051" width="10" style="12" customWidth="1"/>
    <col min="2052" max="2052" width="11.42578125" style="12" customWidth="1"/>
    <col min="2053" max="2053" width="41.140625" style="12" customWidth="1"/>
    <col min="2054" max="2054" width="19.140625" style="12" customWidth="1"/>
    <col min="2055" max="2055" width="12.28515625" style="12" customWidth="1"/>
    <col min="2056" max="2056" width="6.85546875" style="12" customWidth="1"/>
    <col min="2057" max="2057" width="19.140625" style="12" customWidth="1"/>
    <col min="2058" max="2304" width="9.140625" style="12"/>
    <col min="2305" max="2305" width="11.140625" style="12" customWidth="1"/>
    <col min="2306" max="2306" width="1.42578125" style="12" customWidth="1"/>
    <col min="2307" max="2307" width="10" style="12" customWidth="1"/>
    <col min="2308" max="2308" width="11.42578125" style="12" customWidth="1"/>
    <col min="2309" max="2309" width="41.140625" style="12" customWidth="1"/>
    <col min="2310" max="2310" width="19.140625" style="12" customWidth="1"/>
    <col min="2311" max="2311" width="12.28515625" style="12" customWidth="1"/>
    <col min="2312" max="2312" width="6.85546875" style="12" customWidth="1"/>
    <col min="2313" max="2313" width="19.140625" style="12" customWidth="1"/>
    <col min="2314" max="2560" width="9.140625" style="12"/>
    <col min="2561" max="2561" width="11.140625" style="12" customWidth="1"/>
    <col min="2562" max="2562" width="1.42578125" style="12" customWidth="1"/>
    <col min="2563" max="2563" width="10" style="12" customWidth="1"/>
    <col min="2564" max="2564" width="11.42578125" style="12" customWidth="1"/>
    <col min="2565" max="2565" width="41.140625" style="12" customWidth="1"/>
    <col min="2566" max="2566" width="19.140625" style="12" customWidth="1"/>
    <col min="2567" max="2567" width="12.28515625" style="12" customWidth="1"/>
    <col min="2568" max="2568" width="6.85546875" style="12" customWidth="1"/>
    <col min="2569" max="2569" width="19.140625" style="12" customWidth="1"/>
    <col min="2570" max="2816" width="9.140625" style="12"/>
    <col min="2817" max="2817" width="11.140625" style="12" customWidth="1"/>
    <col min="2818" max="2818" width="1.42578125" style="12" customWidth="1"/>
    <col min="2819" max="2819" width="10" style="12" customWidth="1"/>
    <col min="2820" max="2820" width="11.42578125" style="12" customWidth="1"/>
    <col min="2821" max="2821" width="41.140625" style="12" customWidth="1"/>
    <col min="2822" max="2822" width="19.140625" style="12" customWidth="1"/>
    <col min="2823" max="2823" width="12.28515625" style="12" customWidth="1"/>
    <col min="2824" max="2824" width="6.85546875" style="12" customWidth="1"/>
    <col min="2825" max="2825" width="19.140625" style="12" customWidth="1"/>
    <col min="2826" max="3072" width="9.140625" style="12"/>
    <col min="3073" max="3073" width="11.140625" style="12" customWidth="1"/>
    <col min="3074" max="3074" width="1.42578125" style="12" customWidth="1"/>
    <col min="3075" max="3075" width="10" style="12" customWidth="1"/>
    <col min="3076" max="3076" width="11.42578125" style="12" customWidth="1"/>
    <col min="3077" max="3077" width="41.140625" style="12" customWidth="1"/>
    <col min="3078" max="3078" width="19.140625" style="12" customWidth="1"/>
    <col min="3079" max="3079" width="12.28515625" style="12" customWidth="1"/>
    <col min="3080" max="3080" width="6.85546875" style="12" customWidth="1"/>
    <col min="3081" max="3081" width="19.140625" style="12" customWidth="1"/>
    <col min="3082" max="3328" width="9.140625" style="12"/>
    <col min="3329" max="3329" width="11.140625" style="12" customWidth="1"/>
    <col min="3330" max="3330" width="1.42578125" style="12" customWidth="1"/>
    <col min="3331" max="3331" width="10" style="12" customWidth="1"/>
    <col min="3332" max="3332" width="11.42578125" style="12" customWidth="1"/>
    <col min="3333" max="3333" width="41.140625" style="12" customWidth="1"/>
    <col min="3334" max="3334" width="19.140625" style="12" customWidth="1"/>
    <col min="3335" max="3335" width="12.28515625" style="12" customWidth="1"/>
    <col min="3336" max="3336" width="6.85546875" style="12" customWidth="1"/>
    <col min="3337" max="3337" width="19.140625" style="12" customWidth="1"/>
    <col min="3338" max="3584" width="9.140625" style="12"/>
    <col min="3585" max="3585" width="11.140625" style="12" customWidth="1"/>
    <col min="3586" max="3586" width="1.42578125" style="12" customWidth="1"/>
    <col min="3587" max="3587" width="10" style="12" customWidth="1"/>
    <col min="3588" max="3588" width="11.42578125" style="12" customWidth="1"/>
    <col min="3589" max="3589" width="41.140625" style="12" customWidth="1"/>
    <col min="3590" max="3590" width="19.140625" style="12" customWidth="1"/>
    <col min="3591" max="3591" width="12.28515625" style="12" customWidth="1"/>
    <col min="3592" max="3592" width="6.85546875" style="12" customWidth="1"/>
    <col min="3593" max="3593" width="19.140625" style="12" customWidth="1"/>
    <col min="3594" max="3840" width="9.140625" style="12"/>
    <col min="3841" max="3841" width="11.140625" style="12" customWidth="1"/>
    <col min="3842" max="3842" width="1.42578125" style="12" customWidth="1"/>
    <col min="3843" max="3843" width="10" style="12" customWidth="1"/>
    <col min="3844" max="3844" width="11.42578125" style="12" customWidth="1"/>
    <col min="3845" max="3845" width="41.140625" style="12" customWidth="1"/>
    <col min="3846" max="3846" width="19.140625" style="12" customWidth="1"/>
    <col min="3847" max="3847" width="12.28515625" style="12" customWidth="1"/>
    <col min="3848" max="3848" width="6.85546875" style="12" customWidth="1"/>
    <col min="3849" max="3849" width="19.140625" style="12" customWidth="1"/>
    <col min="3850" max="4096" width="9.140625" style="12"/>
    <col min="4097" max="4097" width="11.140625" style="12" customWidth="1"/>
    <col min="4098" max="4098" width="1.42578125" style="12" customWidth="1"/>
    <col min="4099" max="4099" width="10" style="12" customWidth="1"/>
    <col min="4100" max="4100" width="11.42578125" style="12" customWidth="1"/>
    <col min="4101" max="4101" width="41.140625" style="12" customWidth="1"/>
    <col min="4102" max="4102" width="19.140625" style="12" customWidth="1"/>
    <col min="4103" max="4103" width="12.28515625" style="12" customWidth="1"/>
    <col min="4104" max="4104" width="6.85546875" style="12" customWidth="1"/>
    <col min="4105" max="4105" width="19.140625" style="12" customWidth="1"/>
    <col min="4106" max="4352" width="9.140625" style="12"/>
    <col min="4353" max="4353" width="11.140625" style="12" customWidth="1"/>
    <col min="4354" max="4354" width="1.42578125" style="12" customWidth="1"/>
    <col min="4355" max="4355" width="10" style="12" customWidth="1"/>
    <col min="4356" max="4356" width="11.42578125" style="12" customWidth="1"/>
    <col min="4357" max="4357" width="41.140625" style="12" customWidth="1"/>
    <col min="4358" max="4358" width="19.140625" style="12" customWidth="1"/>
    <col min="4359" max="4359" width="12.28515625" style="12" customWidth="1"/>
    <col min="4360" max="4360" width="6.85546875" style="12" customWidth="1"/>
    <col min="4361" max="4361" width="19.140625" style="12" customWidth="1"/>
    <col min="4362" max="4608" width="9.140625" style="12"/>
    <col min="4609" max="4609" width="11.140625" style="12" customWidth="1"/>
    <col min="4610" max="4610" width="1.42578125" style="12" customWidth="1"/>
    <col min="4611" max="4611" width="10" style="12" customWidth="1"/>
    <col min="4612" max="4612" width="11.42578125" style="12" customWidth="1"/>
    <col min="4613" max="4613" width="41.140625" style="12" customWidth="1"/>
    <col min="4614" max="4614" width="19.140625" style="12" customWidth="1"/>
    <col min="4615" max="4615" width="12.28515625" style="12" customWidth="1"/>
    <col min="4616" max="4616" width="6.85546875" style="12" customWidth="1"/>
    <col min="4617" max="4617" width="19.140625" style="12" customWidth="1"/>
    <col min="4618" max="4864" width="9.140625" style="12"/>
    <col min="4865" max="4865" width="11.140625" style="12" customWidth="1"/>
    <col min="4866" max="4866" width="1.42578125" style="12" customWidth="1"/>
    <col min="4867" max="4867" width="10" style="12" customWidth="1"/>
    <col min="4868" max="4868" width="11.42578125" style="12" customWidth="1"/>
    <col min="4869" max="4869" width="41.140625" style="12" customWidth="1"/>
    <col min="4870" max="4870" width="19.140625" style="12" customWidth="1"/>
    <col min="4871" max="4871" width="12.28515625" style="12" customWidth="1"/>
    <col min="4872" max="4872" width="6.85546875" style="12" customWidth="1"/>
    <col min="4873" max="4873" width="19.140625" style="12" customWidth="1"/>
    <col min="4874" max="5120" width="9.140625" style="12"/>
    <col min="5121" max="5121" width="11.140625" style="12" customWidth="1"/>
    <col min="5122" max="5122" width="1.42578125" style="12" customWidth="1"/>
    <col min="5123" max="5123" width="10" style="12" customWidth="1"/>
    <col min="5124" max="5124" width="11.42578125" style="12" customWidth="1"/>
    <col min="5125" max="5125" width="41.140625" style="12" customWidth="1"/>
    <col min="5126" max="5126" width="19.140625" style="12" customWidth="1"/>
    <col min="5127" max="5127" width="12.28515625" style="12" customWidth="1"/>
    <col min="5128" max="5128" width="6.85546875" style="12" customWidth="1"/>
    <col min="5129" max="5129" width="19.140625" style="12" customWidth="1"/>
    <col min="5130" max="5376" width="9.140625" style="12"/>
    <col min="5377" max="5377" width="11.140625" style="12" customWidth="1"/>
    <col min="5378" max="5378" width="1.42578125" style="12" customWidth="1"/>
    <col min="5379" max="5379" width="10" style="12" customWidth="1"/>
    <col min="5380" max="5380" width="11.42578125" style="12" customWidth="1"/>
    <col min="5381" max="5381" width="41.140625" style="12" customWidth="1"/>
    <col min="5382" max="5382" width="19.140625" style="12" customWidth="1"/>
    <col min="5383" max="5383" width="12.28515625" style="12" customWidth="1"/>
    <col min="5384" max="5384" width="6.85546875" style="12" customWidth="1"/>
    <col min="5385" max="5385" width="19.140625" style="12" customWidth="1"/>
    <col min="5386" max="5632" width="9.140625" style="12"/>
    <col min="5633" max="5633" width="11.140625" style="12" customWidth="1"/>
    <col min="5634" max="5634" width="1.42578125" style="12" customWidth="1"/>
    <col min="5635" max="5635" width="10" style="12" customWidth="1"/>
    <col min="5636" max="5636" width="11.42578125" style="12" customWidth="1"/>
    <col min="5637" max="5637" width="41.140625" style="12" customWidth="1"/>
    <col min="5638" max="5638" width="19.140625" style="12" customWidth="1"/>
    <col min="5639" max="5639" width="12.28515625" style="12" customWidth="1"/>
    <col min="5640" max="5640" width="6.85546875" style="12" customWidth="1"/>
    <col min="5641" max="5641" width="19.140625" style="12" customWidth="1"/>
    <col min="5642" max="5888" width="9.140625" style="12"/>
    <col min="5889" max="5889" width="11.140625" style="12" customWidth="1"/>
    <col min="5890" max="5890" width="1.42578125" style="12" customWidth="1"/>
    <col min="5891" max="5891" width="10" style="12" customWidth="1"/>
    <col min="5892" max="5892" width="11.42578125" style="12" customWidth="1"/>
    <col min="5893" max="5893" width="41.140625" style="12" customWidth="1"/>
    <col min="5894" max="5894" width="19.140625" style="12" customWidth="1"/>
    <col min="5895" max="5895" width="12.28515625" style="12" customWidth="1"/>
    <col min="5896" max="5896" width="6.85546875" style="12" customWidth="1"/>
    <col min="5897" max="5897" width="19.140625" style="12" customWidth="1"/>
    <col min="5898" max="6144" width="9.140625" style="12"/>
    <col min="6145" max="6145" width="11.140625" style="12" customWidth="1"/>
    <col min="6146" max="6146" width="1.42578125" style="12" customWidth="1"/>
    <col min="6147" max="6147" width="10" style="12" customWidth="1"/>
    <col min="6148" max="6148" width="11.42578125" style="12" customWidth="1"/>
    <col min="6149" max="6149" width="41.140625" style="12" customWidth="1"/>
    <col min="6150" max="6150" width="19.140625" style="12" customWidth="1"/>
    <col min="6151" max="6151" width="12.28515625" style="12" customWidth="1"/>
    <col min="6152" max="6152" width="6.85546875" style="12" customWidth="1"/>
    <col min="6153" max="6153" width="19.140625" style="12" customWidth="1"/>
    <col min="6154" max="6400" width="9.140625" style="12"/>
    <col min="6401" max="6401" width="11.140625" style="12" customWidth="1"/>
    <col min="6402" max="6402" width="1.42578125" style="12" customWidth="1"/>
    <col min="6403" max="6403" width="10" style="12" customWidth="1"/>
    <col min="6404" max="6404" width="11.42578125" style="12" customWidth="1"/>
    <col min="6405" max="6405" width="41.140625" style="12" customWidth="1"/>
    <col min="6406" max="6406" width="19.140625" style="12" customWidth="1"/>
    <col min="6407" max="6407" width="12.28515625" style="12" customWidth="1"/>
    <col min="6408" max="6408" width="6.85546875" style="12" customWidth="1"/>
    <col min="6409" max="6409" width="19.140625" style="12" customWidth="1"/>
    <col min="6410" max="6656" width="9.140625" style="12"/>
    <col min="6657" max="6657" width="11.140625" style="12" customWidth="1"/>
    <col min="6658" max="6658" width="1.42578125" style="12" customWidth="1"/>
    <col min="6659" max="6659" width="10" style="12" customWidth="1"/>
    <col min="6660" max="6660" width="11.42578125" style="12" customWidth="1"/>
    <col min="6661" max="6661" width="41.140625" style="12" customWidth="1"/>
    <col min="6662" max="6662" width="19.140625" style="12" customWidth="1"/>
    <col min="6663" max="6663" width="12.28515625" style="12" customWidth="1"/>
    <col min="6664" max="6664" width="6.85546875" style="12" customWidth="1"/>
    <col min="6665" max="6665" width="19.140625" style="12" customWidth="1"/>
    <col min="6666" max="6912" width="9.140625" style="12"/>
    <col min="6913" max="6913" width="11.140625" style="12" customWidth="1"/>
    <col min="6914" max="6914" width="1.42578125" style="12" customWidth="1"/>
    <col min="6915" max="6915" width="10" style="12" customWidth="1"/>
    <col min="6916" max="6916" width="11.42578125" style="12" customWidth="1"/>
    <col min="6917" max="6917" width="41.140625" style="12" customWidth="1"/>
    <col min="6918" max="6918" width="19.140625" style="12" customWidth="1"/>
    <col min="6919" max="6919" width="12.28515625" style="12" customWidth="1"/>
    <col min="6920" max="6920" width="6.85546875" style="12" customWidth="1"/>
    <col min="6921" max="6921" width="19.140625" style="12" customWidth="1"/>
    <col min="6922" max="7168" width="9.140625" style="12"/>
    <col min="7169" max="7169" width="11.140625" style="12" customWidth="1"/>
    <col min="7170" max="7170" width="1.42578125" style="12" customWidth="1"/>
    <col min="7171" max="7171" width="10" style="12" customWidth="1"/>
    <col min="7172" max="7172" width="11.42578125" style="12" customWidth="1"/>
    <col min="7173" max="7173" width="41.140625" style="12" customWidth="1"/>
    <col min="7174" max="7174" width="19.140625" style="12" customWidth="1"/>
    <col min="7175" max="7175" width="12.28515625" style="12" customWidth="1"/>
    <col min="7176" max="7176" width="6.85546875" style="12" customWidth="1"/>
    <col min="7177" max="7177" width="19.140625" style="12" customWidth="1"/>
    <col min="7178" max="7424" width="9.140625" style="12"/>
    <col min="7425" max="7425" width="11.140625" style="12" customWidth="1"/>
    <col min="7426" max="7426" width="1.42578125" style="12" customWidth="1"/>
    <col min="7427" max="7427" width="10" style="12" customWidth="1"/>
    <col min="7428" max="7428" width="11.42578125" style="12" customWidth="1"/>
    <col min="7429" max="7429" width="41.140625" style="12" customWidth="1"/>
    <col min="7430" max="7430" width="19.140625" style="12" customWidth="1"/>
    <col min="7431" max="7431" width="12.28515625" style="12" customWidth="1"/>
    <col min="7432" max="7432" width="6.85546875" style="12" customWidth="1"/>
    <col min="7433" max="7433" width="19.140625" style="12" customWidth="1"/>
    <col min="7434" max="7680" width="9.140625" style="12"/>
    <col min="7681" max="7681" width="11.140625" style="12" customWidth="1"/>
    <col min="7682" max="7682" width="1.42578125" style="12" customWidth="1"/>
    <col min="7683" max="7683" width="10" style="12" customWidth="1"/>
    <col min="7684" max="7684" width="11.42578125" style="12" customWidth="1"/>
    <col min="7685" max="7685" width="41.140625" style="12" customWidth="1"/>
    <col min="7686" max="7686" width="19.140625" style="12" customWidth="1"/>
    <col min="7687" max="7687" width="12.28515625" style="12" customWidth="1"/>
    <col min="7688" max="7688" width="6.85546875" style="12" customWidth="1"/>
    <col min="7689" max="7689" width="19.140625" style="12" customWidth="1"/>
    <col min="7690" max="7936" width="9.140625" style="12"/>
    <col min="7937" max="7937" width="11.140625" style="12" customWidth="1"/>
    <col min="7938" max="7938" width="1.42578125" style="12" customWidth="1"/>
    <col min="7939" max="7939" width="10" style="12" customWidth="1"/>
    <col min="7940" max="7940" width="11.42578125" style="12" customWidth="1"/>
    <col min="7941" max="7941" width="41.140625" style="12" customWidth="1"/>
    <col min="7942" max="7942" width="19.140625" style="12" customWidth="1"/>
    <col min="7943" max="7943" width="12.28515625" style="12" customWidth="1"/>
    <col min="7944" max="7944" width="6.85546875" style="12" customWidth="1"/>
    <col min="7945" max="7945" width="19.140625" style="12" customWidth="1"/>
    <col min="7946" max="8192" width="9.140625" style="12"/>
    <col min="8193" max="8193" width="11.140625" style="12" customWidth="1"/>
    <col min="8194" max="8194" width="1.42578125" style="12" customWidth="1"/>
    <col min="8195" max="8195" width="10" style="12" customWidth="1"/>
    <col min="8196" max="8196" width="11.42578125" style="12" customWidth="1"/>
    <col min="8197" max="8197" width="41.140625" style="12" customWidth="1"/>
    <col min="8198" max="8198" width="19.140625" style="12" customWidth="1"/>
    <col min="8199" max="8199" width="12.28515625" style="12" customWidth="1"/>
    <col min="8200" max="8200" width="6.85546875" style="12" customWidth="1"/>
    <col min="8201" max="8201" width="19.140625" style="12" customWidth="1"/>
    <col min="8202" max="8448" width="9.140625" style="12"/>
    <col min="8449" max="8449" width="11.140625" style="12" customWidth="1"/>
    <col min="8450" max="8450" width="1.42578125" style="12" customWidth="1"/>
    <col min="8451" max="8451" width="10" style="12" customWidth="1"/>
    <col min="8452" max="8452" width="11.42578125" style="12" customWidth="1"/>
    <col min="8453" max="8453" width="41.140625" style="12" customWidth="1"/>
    <col min="8454" max="8454" width="19.140625" style="12" customWidth="1"/>
    <col min="8455" max="8455" width="12.28515625" style="12" customWidth="1"/>
    <col min="8456" max="8456" width="6.85546875" style="12" customWidth="1"/>
    <col min="8457" max="8457" width="19.140625" style="12" customWidth="1"/>
    <col min="8458" max="8704" width="9.140625" style="12"/>
    <col min="8705" max="8705" width="11.140625" style="12" customWidth="1"/>
    <col min="8706" max="8706" width="1.42578125" style="12" customWidth="1"/>
    <col min="8707" max="8707" width="10" style="12" customWidth="1"/>
    <col min="8708" max="8708" width="11.42578125" style="12" customWidth="1"/>
    <col min="8709" max="8709" width="41.140625" style="12" customWidth="1"/>
    <col min="8710" max="8710" width="19.140625" style="12" customWidth="1"/>
    <col min="8711" max="8711" width="12.28515625" style="12" customWidth="1"/>
    <col min="8712" max="8712" width="6.85546875" style="12" customWidth="1"/>
    <col min="8713" max="8713" width="19.140625" style="12" customWidth="1"/>
    <col min="8714" max="8960" width="9.140625" style="12"/>
    <col min="8961" max="8961" width="11.140625" style="12" customWidth="1"/>
    <col min="8962" max="8962" width="1.42578125" style="12" customWidth="1"/>
    <col min="8963" max="8963" width="10" style="12" customWidth="1"/>
    <col min="8964" max="8964" width="11.42578125" style="12" customWidth="1"/>
    <col min="8965" max="8965" width="41.140625" style="12" customWidth="1"/>
    <col min="8966" max="8966" width="19.140625" style="12" customWidth="1"/>
    <col min="8967" max="8967" width="12.28515625" style="12" customWidth="1"/>
    <col min="8968" max="8968" width="6.85546875" style="12" customWidth="1"/>
    <col min="8969" max="8969" width="19.140625" style="12" customWidth="1"/>
    <col min="8970" max="9216" width="9.140625" style="12"/>
    <col min="9217" max="9217" width="11.140625" style="12" customWidth="1"/>
    <col min="9218" max="9218" width="1.42578125" style="12" customWidth="1"/>
    <col min="9219" max="9219" width="10" style="12" customWidth="1"/>
    <col min="9220" max="9220" width="11.42578125" style="12" customWidth="1"/>
    <col min="9221" max="9221" width="41.140625" style="12" customWidth="1"/>
    <col min="9222" max="9222" width="19.140625" style="12" customWidth="1"/>
    <col min="9223" max="9223" width="12.28515625" style="12" customWidth="1"/>
    <col min="9224" max="9224" width="6.85546875" style="12" customWidth="1"/>
    <col min="9225" max="9225" width="19.140625" style="12" customWidth="1"/>
    <col min="9226" max="9472" width="9.140625" style="12"/>
    <col min="9473" max="9473" width="11.140625" style="12" customWidth="1"/>
    <col min="9474" max="9474" width="1.42578125" style="12" customWidth="1"/>
    <col min="9475" max="9475" width="10" style="12" customWidth="1"/>
    <col min="9476" max="9476" width="11.42578125" style="12" customWidth="1"/>
    <col min="9477" max="9477" width="41.140625" style="12" customWidth="1"/>
    <col min="9478" max="9478" width="19.140625" style="12" customWidth="1"/>
    <col min="9479" max="9479" width="12.28515625" style="12" customWidth="1"/>
    <col min="9480" max="9480" width="6.85546875" style="12" customWidth="1"/>
    <col min="9481" max="9481" width="19.140625" style="12" customWidth="1"/>
    <col min="9482" max="9728" width="9.140625" style="12"/>
    <col min="9729" max="9729" width="11.140625" style="12" customWidth="1"/>
    <col min="9730" max="9730" width="1.42578125" style="12" customWidth="1"/>
    <col min="9731" max="9731" width="10" style="12" customWidth="1"/>
    <col min="9732" max="9732" width="11.42578125" style="12" customWidth="1"/>
    <col min="9733" max="9733" width="41.140625" style="12" customWidth="1"/>
    <col min="9734" max="9734" width="19.140625" style="12" customWidth="1"/>
    <col min="9735" max="9735" width="12.28515625" style="12" customWidth="1"/>
    <col min="9736" max="9736" width="6.85546875" style="12" customWidth="1"/>
    <col min="9737" max="9737" width="19.140625" style="12" customWidth="1"/>
    <col min="9738" max="9984" width="9.140625" style="12"/>
    <col min="9985" max="9985" width="11.140625" style="12" customWidth="1"/>
    <col min="9986" max="9986" width="1.42578125" style="12" customWidth="1"/>
    <col min="9987" max="9987" width="10" style="12" customWidth="1"/>
    <col min="9988" max="9988" width="11.42578125" style="12" customWidth="1"/>
    <col min="9989" max="9989" width="41.140625" style="12" customWidth="1"/>
    <col min="9990" max="9990" width="19.140625" style="12" customWidth="1"/>
    <col min="9991" max="9991" width="12.28515625" style="12" customWidth="1"/>
    <col min="9992" max="9992" width="6.85546875" style="12" customWidth="1"/>
    <col min="9993" max="9993" width="19.140625" style="12" customWidth="1"/>
    <col min="9994" max="10240" width="9.140625" style="12"/>
    <col min="10241" max="10241" width="11.140625" style="12" customWidth="1"/>
    <col min="10242" max="10242" width="1.42578125" style="12" customWidth="1"/>
    <col min="10243" max="10243" width="10" style="12" customWidth="1"/>
    <col min="10244" max="10244" width="11.42578125" style="12" customWidth="1"/>
    <col min="10245" max="10245" width="41.140625" style="12" customWidth="1"/>
    <col min="10246" max="10246" width="19.140625" style="12" customWidth="1"/>
    <col min="10247" max="10247" width="12.28515625" style="12" customWidth="1"/>
    <col min="10248" max="10248" width="6.85546875" style="12" customWidth="1"/>
    <col min="10249" max="10249" width="19.140625" style="12" customWidth="1"/>
    <col min="10250" max="10496" width="9.140625" style="12"/>
    <col min="10497" max="10497" width="11.140625" style="12" customWidth="1"/>
    <col min="10498" max="10498" width="1.42578125" style="12" customWidth="1"/>
    <col min="10499" max="10499" width="10" style="12" customWidth="1"/>
    <col min="10500" max="10500" width="11.42578125" style="12" customWidth="1"/>
    <col min="10501" max="10501" width="41.140625" style="12" customWidth="1"/>
    <col min="10502" max="10502" width="19.140625" style="12" customWidth="1"/>
    <col min="10503" max="10503" width="12.28515625" style="12" customWidth="1"/>
    <col min="10504" max="10504" width="6.85546875" style="12" customWidth="1"/>
    <col min="10505" max="10505" width="19.140625" style="12" customWidth="1"/>
    <col min="10506" max="10752" width="9.140625" style="12"/>
    <col min="10753" max="10753" width="11.140625" style="12" customWidth="1"/>
    <col min="10754" max="10754" width="1.42578125" style="12" customWidth="1"/>
    <col min="10755" max="10755" width="10" style="12" customWidth="1"/>
    <col min="10756" max="10756" width="11.42578125" style="12" customWidth="1"/>
    <col min="10757" max="10757" width="41.140625" style="12" customWidth="1"/>
    <col min="10758" max="10758" width="19.140625" style="12" customWidth="1"/>
    <col min="10759" max="10759" width="12.28515625" style="12" customWidth="1"/>
    <col min="10760" max="10760" width="6.85546875" style="12" customWidth="1"/>
    <col min="10761" max="10761" width="19.140625" style="12" customWidth="1"/>
    <col min="10762" max="11008" width="9.140625" style="12"/>
    <col min="11009" max="11009" width="11.140625" style="12" customWidth="1"/>
    <col min="11010" max="11010" width="1.42578125" style="12" customWidth="1"/>
    <col min="11011" max="11011" width="10" style="12" customWidth="1"/>
    <col min="11012" max="11012" width="11.42578125" style="12" customWidth="1"/>
    <col min="11013" max="11013" width="41.140625" style="12" customWidth="1"/>
    <col min="11014" max="11014" width="19.140625" style="12" customWidth="1"/>
    <col min="11015" max="11015" width="12.28515625" style="12" customWidth="1"/>
    <col min="11016" max="11016" width="6.85546875" style="12" customWidth="1"/>
    <col min="11017" max="11017" width="19.140625" style="12" customWidth="1"/>
    <col min="11018" max="11264" width="9.140625" style="12"/>
    <col min="11265" max="11265" width="11.140625" style="12" customWidth="1"/>
    <col min="11266" max="11266" width="1.42578125" style="12" customWidth="1"/>
    <col min="11267" max="11267" width="10" style="12" customWidth="1"/>
    <col min="11268" max="11268" width="11.42578125" style="12" customWidth="1"/>
    <col min="11269" max="11269" width="41.140625" style="12" customWidth="1"/>
    <col min="11270" max="11270" width="19.140625" style="12" customWidth="1"/>
    <col min="11271" max="11271" width="12.28515625" style="12" customWidth="1"/>
    <col min="11272" max="11272" width="6.85546875" style="12" customWidth="1"/>
    <col min="11273" max="11273" width="19.140625" style="12" customWidth="1"/>
    <col min="11274" max="11520" width="9.140625" style="12"/>
    <col min="11521" max="11521" width="11.140625" style="12" customWidth="1"/>
    <col min="11522" max="11522" width="1.42578125" style="12" customWidth="1"/>
    <col min="11523" max="11523" width="10" style="12" customWidth="1"/>
    <col min="11524" max="11524" width="11.42578125" style="12" customWidth="1"/>
    <col min="11525" max="11525" width="41.140625" style="12" customWidth="1"/>
    <col min="11526" max="11526" width="19.140625" style="12" customWidth="1"/>
    <col min="11527" max="11527" width="12.28515625" style="12" customWidth="1"/>
    <col min="11528" max="11528" width="6.85546875" style="12" customWidth="1"/>
    <col min="11529" max="11529" width="19.140625" style="12" customWidth="1"/>
    <col min="11530" max="11776" width="9.140625" style="12"/>
    <col min="11777" max="11777" width="11.140625" style="12" customWidth="1"/>
    <col min="11778" max="11778" width="1.42578125" style="12" customWidth="1"/>
    <col min="11779" max="11779" width="10" style="12" customWidth="1"/>
    <col min="11780" max="11780" width="11.42578125" style="12" customWidth="1"/>
    <col min="11781" max="11781" width="41.140625" style="12" customWidth="1"/>
    <col min="11782" max="11782" width="19.140625" style="12" customWidth="1"/>
    <col min="11783" max="11783" width="12.28515625" style="12" customWidth="1"/>
    <col min="11784" max="11784" width="6.85546875" style="12" customWidth="1"/>
    <col min="11785" max="11785" width="19.140625" style="12" customWidth="1"/>
    <col min="11786" max="12032" width="9.140625" style="12"/>
    <col min="12033" max="12033" width="11.140625" style="12" customWidth="1"/>
    <col min="12034" max="12034" width="1.42578125" style="12" customWidth="1"/>
    <col min="12035" max="12035" width="10" style="12" customWidth="1"/>
    <col min="12036" max="12036" width="11.42578125" style="12" customWidth="1"/>
    <col min="12037" max="12037" width="41.140625" style="12" customWidth="1"/>
    <col min="12038" max="12038" width="19.140625" style="12" customWidth="1"/>
    <col min="12039" max="12039" width="12.28515625" style="12" customWidth="1"/>
    <col min="12040" max="12040" width="6.85546875" style="12" customWidth="1"/>
    <col min="12041" max="12041" width="19.140625" style="12" customWidth="1"/>
    <col min="12042" max="12288" width="9.140625" style="12"/>
    <col min="12289" max="12289" width="11.140625" style="12" customWidth="1"/>
    <col min="12290" max="12290" width="1.42578125" style="12" customWidth="1"/>
    <col min="12291" max="12291" width="10" style="12" customWidth="1"/>
    <col min="12292" max="12292" width="11.42578125" style="12" customWidth="1"/>
    <col min="12293" max="12293" width="41.140625" style="12" customWidth="1"/>
    <col min="12294" max="12294" width="19.140625" style="12" customWidth="1"/>
    <col min="12295" max="12295" width="12.28515625" style="12" customWidth="1"/>
    <col min="12296" max="12296" width="6.85546875" style="12" customWidth="1"/>
    <col min="12297" max="12297" width="19.140625" style="12" customWidth="1"/>
    <col min="12298" max="12544" width="9.140625" style="12"/>
    <col min="12545" max="12545" width="11.140625" style="12" customWidth="1"/>
    <col min="12546" max="12546" width="1.42578125" style="12" customWidth="1"/>
    <col min="12547" max="12547" width="10" style="12" customWidth="1"/>
    <col min="12548" max="12548" width="11.42578125" style="12" customWidth="1"/>
    <col min="12549" max="12549" width="41.140625" style="12" customWidth="1"/>
    <col min="12550" max="12550" width="19.140625" style="12" customWidth="1"/>
    <col min="12551" max="12551" width="12.28515625" style="12" customWidth="1"/>
    <col min="12552" max="12552" width="6.85546875" style="12" customWidth="1"/>
    <col min="12553" max="12553" width="19.140625" style="12" customWidth="1"/>
    <col min="12554" max="12800" width="9.140625" style="12"/>
    <col min="12801" max="12801" width="11.140625" style="12" customWidth="1"/>
    <col min="12802" max="12802" width="1.42578125" style="12" customWidth="1"/>
    <col min="12803" max="12803" width="10" style="12" customWidth="1"/>
    <col min="12804" max="12804" width="11.42578125" style="12" customWidth="1"/>
    <col min="12805" max="12805" width="41.140625" style="12" customWidth="1"/>
    <col min="12806" max="12806" width="19.140625" style="12" customWidth="1"/>
    <col min="12807" max="12807" width="12.28515625" style="12" customWidth="1"/>
    <col min="12808" max="12808" width="6.85546875" style="12" customWidth="1"/>
    <col min="12809" max="12809" width="19.140625" style="12" customWidth="1"/>
    <col min="12810" max="13056" width="9.140625" style="12"/>
    <col min="13057" max="13057" width="11.140625" style="12" customWidth="1"/>
    <col min="13058" max="13058" width="1.42578125" style="12" customWidth="1"/>
    <col min="13059" max="13059" width="10" style="12" customWidth="1"/>
    <col min="13060" max="13060" width="11.42578125" style="12" customWidth="1"/>
    <col min="13061" max="13061" width="41.140625" style="12" customWidth="1"/>
    <col min="13062" max="13062" width="19.140625" style="12" customWidth="1"/>
    <col min="13063" max="13063" width="12.28515625" style="12" customWidth="1"/>
    <col min="13064" max="13064" width="6.85546875" style="12" customWidth="1"/>
    <col min="13065" max="13065" width="19.140625" style="12" customWidth="1"/>
    <col min="13066" max="13312" width="9.140625" style="12"/>
    <col min="13313" max="13313" width="11.140625" style="12" customWidth="1"/>
    <col min="13314" max="13314" width="1.42578125" style="12" customWidth="1"/>
    <col min="13315" max="13315" width="10" style="12" customWidth="1"/>
    <col min="13316" max="13316" width="11.42578125" style="12" customWidth="1"/>
    <col min="13317" max="13317" width="41.140625" style="12" customWidth="1"/>
    <col min="13318" max="13318" width="19.140625" style="12" customWidth="1"/>
    <col min="13319" max="13319" width="12.28515625" style="12" customWidth="1"/>
    <col min="13320" max="13320" width="6.85546875" style="12" customWidth="1"/>
    <col min="13321" max="13321" width="19.140625" style="12" customWidth="1"/>
    <col min="13322" max="13568" width="9.140625" style="12"/>
    <col min="13569" max="13569" width="11.140625" style="12" customWidth="1"/>
    <col min="13570" max="13570" width="1.42578125" style="12" customWidth="1"/>
    <col min="13571" max="13571" width="10" style="12" customWidth="1"/>
    <col min="13572" max="13572" width="11.42578125" style="12" customWidth="1"/>
    <col min="13573" max="13573" width="41.140625" style="12" customWidth="1"/>
    <col min="13574" max="13574" width="19.140625" style="12" customWidth="1"/>
    <col min="13575" max="13575" width="12.28515625" style="12" customWidth="1"/>
    <col min="13576" max="13576" width="6.85546875" style="12" customWidth="1"/>
    <col min="13577" max="13577" width="19.140625" style="12" customWidth="1"/>
    <col min="13578" max="13824" width="9.140625" style="12"/>
    <col min="13825" max="13825" width="11.140625" style="12" customWidth="1"/>
    <col min="13826" max="13826" width="1.42578125" style="12" customWidth="1"/>
    <col min="13827" max="13827" width="10" style="12" customWidth="1"/>
    <col min="13828" max="13828" width="11.42578125" style="12" customWidth="1"/>
    <col min="13829" max="13829" width="41.140625" style="12" customWidth="1"/>
    <col min="13830" max="13830" width="19.140625" style="12" customWidth="1"/>
    <col min="13831" max="13831" width="12.28515625" style="12" customWidth="1"/>
    <col min="13832" max="13832" width="6.85546875" style="12" customWidth="1"/>
    <col min="13833" max="13833" width="19.140625" style="12" customWidth="1"/>
    <col min="13834" max="14080" width="9.140625" style="12"/>
    <col min="14081" max="14081" width="11.140625" style="12" customWidth="1"/>
    <col min="14082" max="14082" width="1.42578125" style="12" customWidth="1"/>
    <col min="14083" max="14083" width="10" style="12" customWidth="1"/>
    <col min="14084" max="14084" width="11.42578125" style="12" customWidth="1"/>
    <col min="14085" max="14085" width="41.140625" style="12" customWidth="1"/>
    <col min="14086" max="14086" width="19.140625" style="12" customWidth="1"/>
    <col min="14087" max="14087" width="12.28515625" style="12" customWidth="1"/>
    <col min="14088" max="14088" width="6.85546875" style="12" customWidth="1"/>
    <col min="14089" max="14089" width="19.140625" style="12" customWidth="1"/>
    <col min="14090" max="14336" width="9.140625" style="12"/>
    <col min="14337" max="14337" width="11.140625" style="12" customWidth="1"/>
    <col min="14338" max="14338" width="1.42578125" style="12" customWidth="1"/>
    <col min="14339" max="14339" width="10" style="12" customWidth="1"/>
    <col min="14340" max="14340" width="11.42578125" style="12" customWidth="1"/>
    <col min="14341" max="14341" width="41.140625" style="12" customWidth="1"/>
    <col min="14342" max="14342" width="19.140625" style="12" customWidth="1"/>
    <col min="14343" max="14343" width="12.28515625" style="12" customWidth="1"/>
    <col min="14344" max="14344" width="6.85546875" style="12" customWidth="1"/>
    <col min="14345" max="14345" width="19.140625" style="12" customWidth="1"/>
    <col min="14346" max="14592" width="9.140625" style="12"/>
    <col min="14593" max="14593" width="11.140625" style="12" customWidth="1"/>
    <col min="14594" max="14594" width="1.42578125" style="12" customWidth="1"/>
    <col min="14595" max="14595" width="10" style="12" customWidth="1"/>
    <col min="14596" max="14596" width="11.42578125" style="12" customWidth="1"/>
    <col min="14597" max="14597" width="41.140625" style="12" customWidth="1"/>
    <col min="14598" max="14598" width="19.140625" style="12" customWidth="1"/>
    <col min="14599" max="14599" width="12.28515625" style="12" customWidth="1"/>
    <col min="14600" max="14600" width="6.85546875" style="12" customWidth="1"/>
    <col min="14601" max="14601" width="19.140625" style="12" customWidth="1"/>
    <col min="14602" max="14848" width="9.140625" style="12"/>
    <col min="14849" max="14849" width="11.140625" style="12" customWidth="1"/>
    <col min="14850" max="14850" width="1.42578125" style="12" customWidth="1"/>
    <col min="14851" max="14851" width="10" style="12" customWidth="1"/>
    <col min="14852" max="14852" width="11.42578125" style="12" customWidth="1"/>
    <col min="14853" max="14853" width="41.140625" style="12" customWidth="1"/>
    <col min="14854" max="14854" width="19.140625" style="12" customWidth="1"/>
    <col min="14855" max="14855" width="12.28515625" style="12" customWidth="1"/>
    <col min="14856" max="14856" width="6.85546875" style="12" customWidth="1"/>
    <col min="14857" max="14857" width="19.140625" style="12" customWidth="1"/>
    <col min="14858" max="15104" width="9.140625" style="12"/>
    <col min="15105" max="15105" width="11.140625" style="12" customWidth="1"/>
    <col min="15106" max="15106" width="1.42578125" style="12" customWidth="1"/>
    <col min="15107" max="15107" width="10" style="12" customWidth="1"/>
    <col min="15108" max="15108" width="11.42578125" style="12" customWidth="1"/>
    <col min="15109" max="15109" width="41.140625" style="12" customWidth="1"/>
    <col min="15110" max="15110" width="19.140625" style="12" customWidth="1"/>
    <col min="15111" max="15111" width="12.28515625" style="12" customWidth="1"/>
    <col min="15112" max="15112" width="6.85546875" style="12" customWidth="1"/>
    <col min="15113" max="15113" width="19.140625" style="12" customWidth="1"/>
    <col min="15114" max="15360" width="9.140625" style="12"/>
    <col min="15361" max="15361" width="11.140625" style="12" customWidth="1"/>
    <col min="15362" max="15362" width="1.42578125" style="12" customWidth="1"/>
    <col min="15363" max="15363" width="10" style="12" customWidth="1"/>
    <col min="15364" max="15364" width="11.42578125" style="12" customWidth="1"/>
    <col min="15365" max="15365" width="41.140625" style="12" customWidth="1"/>
    <col min="15366" max="15366" width="19.140625" style="12" customWidth="1"/>
    <col min="15367" max="15367" width="12.28515625" style="12" customWidth="1"/>
    <col min="15368" max="15368" width="6.85546875" style="12" customWidth="1"/>
    <col min="15369" max="15369" width="19.140625" style="12" customWidth="1"/>
    <col min="15370" max="15616" width="9.140625" style="12"/>
    <col min="15617" max="15617" width="11.140625" style="12" customWidth="1"/>
    <col min="15618" max="15618" width="1.42578125" style="12" customWidth="1"/>
    <col min="15619" max="15619" width="10" style="12" customWidth="1"/>
    <col min="15620" max="15620" width="11.42578125" style="12" customWidth="1"/>
    <col min="15621" max="15621" width="41.140625" style="12" customWidth="1"/>
    <col min="15622" max="15622" width="19.140625" style="12" customWidth="1"/>
    <col min="15623" max="15623" width="12.28515625" style="12" customWidth="1"/>
    <col min="15624" max="15624" width="6.85546875" style="12" customWidth="1"/>
    <col min="15625" max="15625" width="19.140625" style="12" customWidth="1"/>
    <col min="15626" max="15872" width="9.140625" style="12"/>
    <col min="15873" max="15873" width="11.140625" style="12" customWidth="1"/>
    <col min="15874" max="15874" width="1.42578125" style="12" customWidth="1"/>
    <col min="15875" max="15875" width="10" style="12" customWidth="1"/>
    <col min="15876" max="15876" width="11.42578125" style="12" customWidth="1"/>
    <col min="15877" max="15877" width="41.140625" style="12" customWidth="1"/>
    <col min="15878" max="15878" width="19.140625" style="12" customWidth="1"/>
    <col min="15879" max="15879" width="12.28515625" style="12" customWidth="1"/>
    <col min="15880" max="15880" width="6.85546875" style="12" customWidth="1"/>
    <col min="15881" max="15881" width="19.140625" style="12" customWidth="1"/>
    <col min="15882" max="16128" width="9.140625" style="12"/>
    <col min="16129" max="16129" width="11.140625" style="12" customWidth="1"/>
    <col min="16130" max="16130" width="1.42578125" style="12" customWidth="1"/>
    <col min="16131" max="16131" width="10" style="12" customWidth="1"/>
    <col min="16132" max="16132" width="11.42578125" style="12" customWidth="1"/>
    <col min="16133" max="16133" width="41.140625" style="12" customWidth="1"/>
    <col min="16134" max="16134" width="19.140625" style="12" customWidth="1"/>
    <col min="16135" max="16135" width="12.28515625" style="12" customWidth="1"/>
    <col min="16136" max="16136" width="6.85546875" style="12" customWidth="1"/>
    <col min="16137" max="16137" width="19.140625" style="12" customWidth="1"/>
    <col min="16138" max="16384" width="9.140625" style="12"/>
  </cols>
  <sheetData>
    <row r="1" spans="1:10" ht="42.75" customHeight="1" x14ac:dyDescent="0.25">
      <c r="A1" s="97" t="s">
        <v>291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6.25" customHeight="1" x14ac:dyDescent="0.25">
      <c r="A2" s="58" t="s">
        <v>87</v>
      </c>
      <c r="B2" s="58"/>
      <c r="C2" s="58"/>
      <c r="D2" s="58"/>
      <c r="E2" s="58"/>
      <c r="F2" s="58"/>
      <c r="G2" s="58"/>
      <c r="H2" s="58"/>
      <c r="I2" s="58"/>
    </row>
    <row r="3" spans="1:10" ht="13.7" customHeight="1" x14ac:dyDescent="0.25">
      <c r="A3" s="33" t="s">
        <v>42</v>
      </c>
      <c r="B3" s="59" t="s">
        <v>41</v>
      </c>
      <c r="C3" s="59"/>
      <c r="D3" s="33" t="s">
        <v>40</v>
      </c>
      <c r="E3" s="33" t="s">
        <v>39</v>
      </c>
      <c r="F3" s="33" t="s">
        <v>38</v>
      </c>
      <c r="G3" s="59" t="s">
        <v>37</v>
      </c>
      <c r="H3" s="59"/>
      <c r="I3" s="33" t="s">
        <v>36</v>
      </c>
    </row>
    <row r="4" spans="1:10" ht="12.75" customHeight="1" x14ac:dyDescent="0.25">
      <c r="A4" s="13" t="s">
        <v>136</v>
      </c>
      <c r="B4" s="54" t="s">
        <v>5</v>
      </c>
      <c r="C4" s="54"/>
      <c r="D4" s="14" t="s">
        <v>5</v>
      </c>
      <c r="E4" s="15" t="s">
        <v>137</v>
      </c>
      <c r="F4" s="34">
        <v>2202756</v>
      </c>
      <c r="G4" s="55">
        <v>-25000</v>
      </c>
      <c r="H4" s="55"/>
      <c r="I4" s="34">
        <v>2177756</v>
      </c>
    </row>
    <row r="5" spans="1:10" ht="12.2" customHeight="1" x14ac:dyDescent="0.25">
      <c r="A5" s="16" t="s">
        <v>5</v>
      </c>
      <c r="B5" s="56" t="s">
        <v>138</v>
      </c>
      <c r="C5" s="56"/>
      <c r="D5" s="17" t="s">
        <v>5</v>
      </c>
      <c r="E5" s="18" t="s">
        <v>139</v>
      </c>
      <c r="F5" s="35">
        <v>2202756</v>
      </c>
      <c r="G5" s="57">
        <v>-25000</v>
      </c>
      <c r="H5" s="57"/>
      <c r="I5" s="35">
        <v>2177756</v>
      </c>
    </row>
    <row r="6" spans="1:10" ht="12.2" customHeight="1" x14ac:dyDescent="0.25">
      <c r="A6" s="19" t="s">
        <v>5</v>
      </c>
      <c r="B6" s="48" t="s">
        <v>5</v>
      </c>
      <c r="C6" s="48"/>
      <c r="D6" s="20" t="s">
        <v>62</v>
      </c>
      <c r="E6" s="21" t="s">
        <v>63</v>
      </c>
      <c r="F6" s="36">
        <v>2202756</v>
      </c>
      <c r="G6" s="49">
        <v>-25000</v>
      </c>
      <c r="H6" s="49"/>
      <c r="I6" s="36">
        <v>2177756</v>
      </c>
    </row>
    <row r="7" spans="1:10" ht="12.2" customHeight="1" x14ac:dyDescent="0.25">
      <c r="A7" s="13" t="s">
        <v>35</v>
      </c>
      <c r="B7" s="54" t="s">
        <v>5</v>
      </c>
      <c r="C7" s="54"/>
      <c r="D7" s="14" t="s">
        <v>5</v>
      </c>
      <c r="E7" s="15" t="s">
        <v>34</v>
      </c>
      <c r="F7" s="34">
        <v>11251</v>
      </c>
      <c r="G7" s="55">
        <v>-877</v>
      </c>
      <c r="H7" s="55"/>
      <c r="I7" s="34">
        <v>10374</v>
      </c>
    </row>
    <row r="8" spans="1:10" ht="12.2" customHeight="1" x14ac:dyDescent="0.25">
      <c r="A8" s="16" t="s">
        <v>5</v>
      </c>
      <c r="B8" s="56" t="s">
        <v>274</v>
      </c>
      <c r="C8" s="56"/>
      <c r="D8" s="17" t="s">
        <v>5</v>
      </c>
      <c r="E8" s="18" t="s">
        <v>253</v>
      </c>
      <c r="F8" s="35">
        <v>1000</v>
      </c>
      <c r="G8" s="57">
        <v>-877</v>
      </c>
      <c r="H8" s="57"/>
      <c r="I8" s="35">
        <v>123</v>
      </c>
    </row>
    <row r="9" spans="1:10" ht="12.2" customHeight="1" x14ac:dyDescent="0.25">
      <c r="A9" s="19" t="s">
        <v>5</v>
      </c>
      <c r="B9" s="48" t="s">
        <v>5</v>
      </c>
      <c r="C9" s="48"/>
      <c r="D9" s="20" t="s">
        <v>62</v>
      </c>
      <c r="E9" s="21" t="s">
        <v>63</v>
      </c>
      <c r="F9" s="36">
        <v>1000</v>
      </c>
      <c r="G9" s="49">
        <v>-877</v>
      </c>
      <c r="H9" s="49"/>
      <c r="I9" s="36">
        <v>123</v>
      </c>
    </row>
    <row r="10" spans="1:10" ht="12.2" customHeight="1" x14ac:dyDescent="0.25">
      <c r="A10" s="13" t="s">
        <v>27</v>
      </c>
      <c r="B10" s="54" t="s">
        <v>5</v>
      </c>
      <c r="C10" s="54"/>
      <c r="D10" s="14" t="s">
        <v>5</v>
      </c>
      <c r="E10" s="15" t="s">
        <v>26</v>
      </c>
      <c r="F10" s="34">
        <v>79694</v>
      </c>
      <c r="G10" s="55">
        <v>20</v>
      </c>
      <c r="H10" s="55"/>
      <c r="I10" s="34">
        <v>79714</v>
      </c>
    </row>
    <row r="11" spans="1:10" ht="12.2" customHeight="1" x14ac:dyDescent="0.25">
      <c r="A11" s="16" t="s">
        <v>5</v>
      </c>
      <c r="B11" s="56" t="s">
        <v>215</v>
      </c>
      <c r="C11" s="56"/>
      <c r="D11" s="17" t="s">
        <v>5</v>
      </c>
      <c r="E11" s="18" t="s">
        <v>216</v>
      </c>
      <c r="F11" s="35">
        <v>1257</v>
      </c>
      <c r="G11" s="57">
        <v>20</v>
      </c>
      <c r="H11" s="57"/>
      <c r="I11" s="35">
        <v>1277</v>
      </c>
    </row>
    <row r="12" spans="1:10" ht="12.2" customHeight="1" x14ac:dyDescent="0.25">
      <c r="A12" s="19" t="s">
        <v>5</v>
      </c>
      <c r="B12" s="48" t="s">
        <v>5</v>
      </c>
      <c r="C12" s="48"/>
      <c r="D12" s="20" t="s">
        <v>62</v>
      </c>
      <c r="E12" s="21" t="s">
        <v>63</v>
      </c>
      <c r="F12" s="36">
        <v>1257</v>
      </c>
      <c r="G12" s="49">
        <v>20</v>
      </c>
      <c r="H12" s="49"/>
      <c r="I12" s="36">
        <v>1277</v>
      </c>
    </row>
    <row r="13" spans="1:10" ht="12.2" customHeight="1" x14ac:dyDescent="0.25">
      <c r="A13" s="13" t="s">
        <v>81</v>
      </c>
      <c r="B13" s="54" t="s">
        <v>5</v>
      </c>
      <c r="C13" s="54"/>
      <c r="D13" s="14" t="s">
        <v>5</v>
      </c>
      <c r="E13" s="15" t="s">
        <v>82</v>
      </c>
      <c r="F13" s="34">
        <v>1700</v>
      </c>
      <c r="G13" s="55">
        <v>-400</v>
      </c>
      <c r="H13" s="55"/>
      <c r="I13" s="34">
        <v>1300</v>
      </c>
    </row>
    <row r="14" spans="1:10" ht="21.6" customHeight="1" x14ac:dyDescent="0.25">
      <c r="A14" s="16" t="s">
        <v>5</v>
      </c>
      <c r="B14" s="56" t="s">
        <v>126</v>
      </c>
      <c r="C14" s="56"/>
      <c r="D14" s="17" t="s">
        <v>5</v>
      </c>
      <c r="E14" s="18" t="s">
        <v>127</v>
      </c>
      <c r="F14" s="35">
        <v>1700</v>
      </c>
      <c r="G14" s="57">
        <v>-400</v>
      </c>
      <c r="H14" s="57"/>
      <c r="I14" s="35">
        <v>1300</v>
      </c>
    </row>
    <row r="15" spans="1:10" ht="12.2" customHeight="1" x14ac:dyDescent="0.25">
      <c r="A15" s="19" t="s">
        <v>5</v>
      </c>
      <c r="B15" s="48" t="s">
        <v>5</v>
      </c>
      <c r="C15" s="48"/>
      <c r="D15" s="20" t="s">
        <v>62</v>
      </c>
      <c r="E15" s="21" t="s">
        <v>63</v>
      </c>
      <c r="F15" s="36">
        <v>1700</v>
      </c>
      <c r="G15" s="49">
        <v>-400</v>
      </c>
      <c r="H15" s="49"/>
      <c r="I15" s="36">
        <v>1300</v>
      </c>
    </row>
    <row r="16" spans="1:10" ht="12.2" customHeight="1" x14ac:dyDescent="0.25">
      <c r="A16" s="13" t="s">
        <v>13</v>
      </c>
      <c r="B16" s="54" t="s">
        <v>5</v>
      </c>
      <c r="C16" s="54"/>
      <c r="D16" s="14" t="s">
        <v>5</v>
      </c>
      <c r="E16" s="15" t="s">
        <v>12</v>
      </c>
      <c r="F16" s="34">
        <v>10000</v>
      </c>
      <c r="G16" s="55">
        <v>-7000</v>
      </c>
      <c r="H16" s="55"/>
      <c r="I16" s="34">
        <v>3000</v>
      </c>
    </row>
    <row r="17" spans="1:9" ht="12.2" customHeight="1" x14ac:dyDescent="0.25">
      <c r="A17" s="16" t="s">
        <v>5</v>
      </c>
      <c r="B17" s="56" t="s">
        <v>9</v>
      </c>
      <c r="C17" s="56"/>
      <c r="D17" s="17" t="s">
        <v>5</v>
      </c>
      <c r="E17" s="18" t="s">
        <v>8</v>
      </c>
      <c r="F17" s="35">
        <v>10000</v>
      </c>
      <c r="G17" s="57">
        <v>-7000</v>
      </c>
      <c r="H17" s="57"/>
      <c r="I17" s="35">
        <v>3000</v>
      </c>
    </row>
    <row r="18" spans="1:9" ht="12.2" customHeight="1" x14ac:dyDescent="0.25">
      <c r="A18" s="19" t="s">
        <v>5</v>
      </c>
      <c r="B18" s="48" t="s">
        <v>5</v>
      </c>
      <c r="C18" s="48"/>
      <c r="D18" s="20" t="s">
        <v>62</v>
      </c>
      <c r="E18" s="21" t="s">
        <v>63</v>
      </c>
      <c r="F18" s="36">
        <v>10000</v>
      </c>
      <c r="G18" s="49">
        <v>-7000</v>
      </c>
      <c r="H18" s="49"/>
      <c r="I18" s="36">
        <v>3000</v>
      </c>
    </row>
    <row r="19" spans="1:9" ht="13.7" customHeight="1" x14ac:dyDescent="0.25">
      <c r="A19" s="50" t="s">
        <v>4</v>
      </c>
      <c r="B19" s="50"/>
      <c r="C19" s="50"/>
      <c r="D19" s="50"/>
      <c r="E19" s="50"/>
      <c r="F19" s="37">
        <v>2793960</v>
      </c>
      <c r="G19" s="51">
        <v>-33257</v>
      </c>
      <c r="H19" s="51"/>
      <c r="I19" s="37">
        <v>2760703</v>
      </c>
    </row>
    <row r="20" spans="1:9" ht="192.75" customHeight="1" x14ac:dyDescent="0.25"/>
    <row r="21" spans="1:9" ht="13.7" customHeight="1" x14ac:dyDescent="0.25">
      <c r="A21" s="52" t="s">
        <v>3</v>
      </c>
      <c r="B21" s="52"/>
      <c r="H21" s="53" t="s">
        <v>44</v>
      </c>
      <c r="I21" s="53"/>
    </row>
  </sheetData>
  <mergeCells count="38">
    <mergeCell ref="A21:B21"/>
    <mergeCell ref="H21:I21"/>
    <mergeCell ref="A1:J1"/>
    <mergeCell ref="B17:C17"/>
    <mergeCell ref="G17:H17"/>
    <mergeCell ref="B18:C18"/>
    <mergeCell ref="G18:H18"/>
    <mergeCell ref="A19:E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0" workbookViewId="0">
      <selection sqref="A1:J46"/>
    </sheetView>
  </sheetViews>
  <sheetFormatPr defaultRowHeight="10.5" x14ac:dyDescent="0.25"/>
  <cols>
    <col min="1" max="1" width="11.42578125" style="12" customWidth="1"/>
    <col min="2" max="2" width="1.42578125" style="12" customWidth="1"/>
    <col min="3" max="3" width="10" style="12" customWidth="1"/>
    <col min="4" max="4" width="11.42578125" style="12" customWidth="1"/>
    <col min="5" max="5" width="41.140625" style="12" customWidth="1"/>
    <col min="6" max="6" width="19.140625" style="12" customWidth="1"/>
    <col min="7" max="7" width="12.28515625" style="12" customWidth="1"/>
    <col min="8" max="8" width="6.85546875" style="12" customWidth="1"/>
    <col min="9" max="9" width="18.42578125" style="12" customWidth="1"/>
    <col min="10" max="10" width="3.42578125" style="12" hidden="1" customWidth="1"/>
    <col min="11" max="256" width="9.140625" style="12"/>
    <col min="257" max="257" width="11.42578125" style="12" customWidth="1"/>
    <col min="258" max="258" width="1.42578125" style="12" customWidth="1"/>
    <col min="259" max="259" width="10" style="12" customWidth="1"/>
    <col min="260" max="260" width="11.42578125" style="12" customWidth="1"/>
    <col min="261" max="261" width="41.140625" style="12" customWidth="1"/>
    <col min="262" max="262" width="19.140625" style="12" customWidth="1"/>
    <col min="263" max="263" width="12.28515625" style="12" customWidth="1"/>
    <col min="264" max="264" width="6.85546875" style="12" customWidth="1"/>
    <col min="265" max="265" width="19.140625" style="12" customWidth="1"/>
    <col min="266" max="266" width="3.42578125" style="12" customWidth="1"/>
    <col min="267" max="512" width="9.140625" style="12"/>
    <col min="513" max="513" width="11.42578125" style="12" customWidth="1"/>
    <col min="514" max="514" width="1.42578125" style="12" customWidth="1"/>
    <col min="515" max="515" width="10" style="12" customWidth="1"/>
    <col min="516" max="516" width="11.42578125" style="12" customWidth="1"/>
    <col min="517" max="517" width="41.140625" style="12" customWidth="1"/>
    <col min="518" max="518" width="19.140625" style="12" customWidth="1"/>
    <col min="519" max="519" width="12.28515625" style="12" customWidth="1"/>
    <col min="520" max="520" width="6.85546875" style="12" customWidth="1"/>
    <col min="521" max="521" width="19.140625" style="12" customWidth="1"/>
    <col min="522" max="522" width="3.42578125" style="12" customWidth="1"/>
    <col min="523" max="768" width="9.140625" style="12"/>
    <col min="769" max="769" width="11.42578125" style="12" customWidth="1"/>
    <col min="770" max="770" width="1.42578125" style="12" customWidth="1"/>
    <col min="771" max="771" width="10" style="12" customWidth="1"/>
    <col min="772" max="772" width="11.42578125" style="12" customWidth="1"/>
    <col min="773" max="773" width="41.140625" style="12" customWidth="1"/>
    <col min="774" max="774" width="19.140625" style="12" customWidth="1"/>
    <col min="775" max="775" width="12.28515625" style="12" customWidth="1"/>
    <col min="776" max="776" width="6.85546875" style="12" customWidth="1"/>
    <col min="777" max="777" width="19.140625" style="12" customWidth="1"/>
    <col min="778" max="778" width="3.42578125" style="12" customWidth="1"/>
    <col min="779" max="1024" width="9.140625" style="12"/>
    <col min="1025" max="1025" width="11.42578125" style="12" customWidth="1"/>
    <col min="1026" max="1026" width="1.42578125" style="12" customWidth="1"/>
    <col min="1027" max="1027" width="10" style="12" customWidth="1"/>
    <col min="1028" max="1028" width="11.42578125" style="12" customWidth="1"/>
    <col min="1029" max="1029" width="41.140625" style="12" customWidth="1"/>
    <col min="1030" max="1030" width="19.140625" style="12" customWidth="1"/>
    <col min="1031" max="1031" width="12.28515625" style="12" customWidth="1"/>
    <col min="1032" max="1032" width="6.85546875" style="12" customWidth="1"/>
    <col min="1033" max="1033" width="19.140625" style="12" customWidth="1"/>
    <col min="1034" max="1034" width="3.42578125" style="12" customWidth="1"/>
    <col min="1035" max="1280" width="9.140625" style="12"/>
    <col min="1281" max="1281" width="11.42578125" style="12" customWidth="1"/>
    <col min="1282" max="1282" width="1.42578125" style="12" customWidth="1"/>
    <col min="1283" max="1283" width="10" style="12" customWidth="1"/>
    <col min="1284" max="1284" width="11.42578125" style="12" customWidth="1"/>
    <col min="1285" max="1285" width="41.140625" style="12" customWidth="1"/>
    <col min="1286" max="1286" width="19.140625" style="12" customWidth="1"/>
    <col min="1287" max="1287" width="12.28515625" style="12" customWidth="1"/>
    <col min="1288" max="1288" width="6.85546875" style="12" customWidth="1"/>
    <col min="1289" max="1289" width="19.140625" style="12" customWidth="1"/>
    <col min="1290" max="1290" width="3.42578125" style="12" customWidth="1"/>
    <col min="1291" max="1536" width="9.140625" style="12"/>
    <col min="1537" max="1537" width="11.42578125" style="12" customWidth="1"/>
    <col min="1538" max="1538" width="1.42578125" style="12" customWidth="1"/>
    <col min="1539" max="1539" width="10" style="12" customWidth="1"/>
    <col min="1540" max="1540" width="11.42578125" style="12" customWidth="1"/>
    <col min="1541" max="1541" width="41.140625" style="12" customWidth="1"/>
    <col min="1542" max="1542" width="19.140625" style="12" customWidth="1"/>
    <col min="1543" max="1543" width="12.28515625" style="12" customWidth="1"/>
    <col min="1544" max="1544" width="6.85546875" style="12" customWidth="1"/>
    <col min="1545" max="1545" width="19.140625" style="12" customWidth="1"/>
    <col min="1546" max="1546" width="3.42578125" style="12" customWidth="1"/>
    <col min="1547" max="1792" width="9.140625" style="12"/>
    <col min="1793" max="1793" width="11.42578125" style="12" customWidth="1"/>
    <col min="1794" max="1794" width="1.42578125" style="12" customWidth="1"/>
    <col min="1795" max="1795" width="10" style="12" customWidth="1"/>
    <col min="1796" max="1796" width="11.42578125" style="12" customWidth="1"/>
    <col min="1797" max="1797" width="41.140625" style="12" customWidth="1"/>
    <col min="1798" max="1798" width="19.140625" style="12" customWidth="1"/>
    <col min="1799" max="1799" width="12.28515625" style="12" customWidth="1"/>
    <col min="1800" max="1800" width="6.85546875" style="12" customWidth="1"/>
    <col min="1801" max="1801" width="19.140625" style="12" customWidth="1"/>
    <col min="1802" max="1802" width="3.42578125" style="12" customWidth="1"/>
    <col min="1803" max="2048" width="9.140625" style="12"/>
    <col min="2049" max="2049" width="11.42578125" style="12" customWidth="1"/>
    <col min="2050" max="2050" width="1.42578125" style="12" customWidth="1"/>
    <col min="2051" max="2051" width="10" style="12" customWidth="1"/>
    <col min="2052" max="2052" width="11.42578125" style="12" customWidth="1"/>
    <col min="2053" max="2053" width="41.140625" style="12" customWidth="1"/>
    <col min="2054" max="2054" width="19.140625" style="12" customWidth="1"/>
    <col min="2055" max="2055" width="12.28515625" style="12" customWidth="1"/>
    <col min="2056" max="2056" width="6.85546875" style="12" customWidth="1"/>
    <col min="2057" max="2057" width="19.140625" style="12" customWidth="1"/>
    <col min="2058" max="2058" width="3.42578125" style="12" customWidth="1"/>
    <col min="2059" max="2304" width="9.140625" style="12"/>
    <col min="2305" max="2305" width="11.42578125" style="12" customWidth="1"/>
    <col min="2306" max="2306" width="1.42578125" style="12" customWidth="1"/>
    <col min="2307" max="2307" width="10" style="12" customWidth="1"/>
    <col min="2308" max="2308" width="11.42578125" style="12" customWidth="1"/>
    <col min="2309" max="2309" width="41.140625" style="12" customWidth="1"/>
    <col min="2310" max="2310" width="19.140625" style="12" customWidth="1"/>
    <col min="2311" max="2311" width="12.28515625" style="12" customWidth="1"/>
    <col min="2312" max="2312" width="6.85546875" style="12" customWidth="1"/>
    <col min="2313" max="2313" width="19.140625" style="12" customWidth="1"/>
    <col min="2314" max="2314" width="3.42578125" style="12" customWidth="1"/>
    <col min="2315" max="2560" width="9.140625" style="12"/>
    <col min="2561" max="2561" width="11.42578125" style="12" customWidth="1"/>
    <col min="2562" max="2562" width="1.42578125" style="12" customWidth="1"/>
    <col min="2563" max="2563" width="10" style="12" customWidth="1"/>
    <col min="2564" max="2564" width="11.42578125" style="12" customWidth="1"/>
    <col min="2565" max="2565" width="41.140625" style="12" customWidth="1"/>
    <col min="2566" max="2566" width="19.140625" style="12" customWidth="1"/>
    <col min="2567" max="2567" width="12.28515625" style="12" customWidth="1"/>
    <col min="2568" max="2568" width="6.85546875" style="12" customWidth="1"/>
    <col min="2569" max="2569" width="19.140625" style="12" customWidth="1"/>
    <col min="2570" max="2570" width="3.42578125" style="12" customWidth="1"/>
    <col min="2571" max="2816" width="9.140625" style="12"/>
    <col min="2817" max="2817" width="11.42578125" style="12" customWidth="1"/>
    <col min="2818" max="2818" width="1.42578125" style="12" customWidth="1"/>
    <col min="2819" max="2819" width="10" style="12" customWidth="1"/>
    <col min="2820" max="2820" width="11.42578125" style="12" customWidth="1"/>
    <col min="2821" max="2821" width="41.140625" style="12" customWidth="1"/>
    <col min="2822" max="2822" width="19.140625" style="12" customWidth="1"/>
    <col min="2823" max="2823" width="12.28515625" style="12" customWidth="1"/>
    <col min="2824" max="2824" width="6.85546875" style="12" customWidth="1"/>
    <col min="2825" max="2825" width="19.140625" style="12" customWidth="1"/>
    <col min="2826" max="2826" width="3.42578125" style="12" customWidth="1"/>
    <col min="2827" max="3072" width="9.140625" style="12"/>
    <col min="3073" max="3073" width="11.42578125" style="12" customWidth="1"/>
    <col min="3074" max="3074" width="1.42578125" style="12" customWidth="1"/>
    <col min="3075" max="3075" width="10" style="12" customWidth="1"/>
    <col min="3076" max="3076" width="11.42578125" style="12" customWidth="1"/>
    <col min="3077" max="3077" width="41.140625" style="12" customWidth="1"/>
    <col min="3078" max="3078" width="19.140625" style="12" customWidth="1"/>
    <col min="3079" max="3079" width="12.28515625" style="12" customWidth="1"/>
    <col min="3080" max="3080" width="6.85546875" style="12" customWidth="1"/>
    <col min="3081" max="3081" width="19.140625" style="12" customWidth="1"/>
    <col min="3082" max="3082" width="3.42578125" style="12" customWidth="1"/>
    <col min="3083" max="3328" width="9.140625" style="12"/>
    <col min="3329" max="3329" width="11.42578125" style="12" customWidth="1"/>
    <col min="3330" max="3330" width="1.42578125" style="12" customWidth="1"/>
    <col min="3331" max="3331" width="10" style="12" customWidth="1"/>
    <col min="3332" max="3332" width="11.42578125" style="12" customWidth="1"/>
    <col min="3333" max="3333" width="41.140625" style="12" customWidth="1"/>
    <col min="3334" max="3334" width="19.140625" style="12" customWidth="1"/>
    <col min="3335" max="3335" width="12.28515625" style="12" customWidth="1"/>
    <col min="3336" max="3336" width="6.85546875" style="12" customWidth="1"/>
    <col min="3337" max="3337" width="19.140625" style="12" customWidth="1"/>
    <col min="3338" max="3338" width="3.42578125" style="12" customWidth="1"/>
    <col min="3339" max="3584" width="9.140625" style="12"/>
    <col min="3585" max="3585" width="11.42578125" style="12" customWidth="1"/>
    <col min="3586" max="3586" width="1.42578125" style="12" customWidth="1"/>
    <col min="3587" max="3587" width="10" style="12" customWidth="1"/>
    <col min="3588" max="3588" width="11.42578125" style="12" customWidth="1"/>
    <col min="3589" max="3589" width="41.140625" style="12" customWidth="1"/>
    <col min="3590" max="3590" width="19.140625" style="12" customWidth="1"/>
    <col min="3591" max="3591" width="12.28515625" style="12" customWidth="1"/>
    <col min="3592" max="3592" width="6.85546875" style="12" customWidth="1"/>
    <col min="3593" max="3593" width="19.140625" style="12" customWidth="1"/>
    <col min="3594" max="3594" width="3.42578125" style="12" customWidth="1"/>
    <col min="3595" max="3840" width="9.140625" style="12"/>
    <col min="3841" max="3841" width="11.42578125" style="12" customWidth="1"/>
    <col min="3842" max="3842" width="1.42578125" style="12" customWidth="1"/>
    <col min="3843" max="3843" width="10" style="12" customWidth="1"/>
    <col min="3844" max="3844" width="11.42578125" style="12" customWidth="1"/>
    <col min="3845" max="3845" width="41.140625" style="12" customWidth="1"/>
    <col min="3846" max="3846" width="19.140625" style="12" customWidth="1"/>
    <col min="3847" max="3847" width="12.28515625" style="12" customWidth="1"/>
    <col min="3848" max="3848" width="6.85546875" style="12" customWidth="1"/>
    <col min="3849" max="3849" width="19.140625" style="12" customWidth="1"/>
    <col min="3850" max="3850" width="3.42578125" style="12" customWidth="1"/>
    <col min="3851" max="4096" width="9.140625" style="12"/>
    <col min="4097" max="4097" width="11.42578125" style="12" customWidth="1"/>
    <col min="4098" max="4098" width="1.42578125" style="12" customWidth="1"/>
    <col min="4099" max="4099" width="10" style="12" customWidth="1"/>
    <col min="4100" max="4100" width="11.42578125" style="12" customWidth="1"/>
    <col min="4101" max="4101" width="41.140625" style="12" customWidth="1"/>
    <col min="4102" max="4102" width="19.140625" style="12" customWidth="1"/>
    <col min="4103" max="4103" width="12.28515625" style="12" customWidth="1"/>
    <col min="4104" max="4104" width="6.85546875" style="12" customWidth="1"/>
    <col min="4105" max="4105" width="19.140625" style="12" customWidth="1"/>
    <col min="4106" max="4106" width="3.42578125" style="12" customWidth="1"/>
    <col min="4107" max="4352" width="9.140625" style="12"/>
    <col min="4353" max="4353" width="11.42578125" style="12" customWidth="1"/>
    <col min="4354" max="4354" width="1.42578125" style="12" customWidth="1"/>
    <col min="4355" max="4355" width="10" style="12" customWidth="1"/>
    <col min="4356" max="4356" width="11.42578125" style="12" customWidth="1"/>
    <col min="4357" max="4357" width="41.140625" style="12" customWidth="1"/>
    <col min="4358" max="4358" width="19.140625" style="12" customWidth="1"/>
    <col min="4359" max="4359" width="12.28515625" style="12" customWidth="1"/>
    <col min="4360" max="4360" width="6.85546875" style="12" customWidth="1"/>
    <col min="4361" max="4361" width="19.140625" style="12" customWidth="1"/>
    <col min="4362" max="4362" width="3.42578125" style="12" customWidth="1"/>
    <col min="4363" max="4608" width="9.140625" style="12"/>
    <col min="4609" max="4609" width="11.42578125" style="12" customWidth="1"/>
    <col min="4610" max="4610" width="1.42578125" style="12" customWidth="1"/>
    <col min="4611" max="4611" width="10" style="12" customWidth="1"/>
    <col min="4612" max="4612" width="11.42578125" style="12" customWidth="1"/>
    <col min="4613" max="4613" width="41.140625" style="12" customWidth="1"/>
    <col min="4614" max="4614" width="19.140625" style="12" customWidth="1"/>
    <col min="4615" max="4615" width="12.28515625" style="12" customWidth="1"/>
    <col min="4616" max="4616" width="6.85546875" style="12" customWidth="1"/>
    <col min="4617" max="4617" width="19.140625" style="12" customWidth="1"/>
    <col min="4618" max="4618" width="3.42578125" style="12" customWidth="1"/>
    <col min="4619" max="4864" width="9.140625" style="12"/>
    <col min="4865" max="4865" width="11.42578125" style="12" customWidth="1"/>
    <col min="4866" max="4866" width="1.42578125" style="12" customWidth="1"/>
    <col min="4867" max="4867" width="10" style="12" customWidth="1"/>
    <col min="4868" max="4868" width="11.42578125" style="12" customWidth="1"/>
    <col min="4869" max="4869" width="41.140625" style="12" customWidth="1"/>
    <col min="4870" max="4870" width="19.140625" style="12" customWidth="1"/>
    <col min="4871" max="4871" width="12.28515625" style="12" customWidth="1"/>
    <col min="4872" max="4872" width="6.85546875" style="12" customWidth="1"/>
    <col min="4873" max="4873" width="19.140625" style="12" customWidth="1"/>
    <col min="4874" max="4874" width="3.42578125" style="12" customWidth="1"/>
    <col min="4875" max="5120" width="9.140625" style="12"/>
    <col min="5121" max="5121" width="11.42578125" style="12" customWidth="1"/>
    <col min="5122" max="5122" width="1.42578125" style="12" customWidth="1"/>
    <col min="5123" max="5123" width="10" style="12" customWidth="1"/>
    <col min="5124" max="5124" width="11.42578125" style="12" customWidth="1"/>
    <col min="5125" max="5125" width="41.140625" style="12" customWidth="1"/>
    <col min="5126" max="5126" width="19.140625" style="12" customWidth="1"/>
    <col min="5127" max="5127" width="12.28515625" style="12" customWidth="1"/>
    <col min="5128" max="5128" width="6.85546875" style="12" customWidth="1"/>
    <col min="5129" max="5129" width="19.140625" style="12" customWidth="1"/>
    <col min="5130" max="5130" width="3.42578125" style="12" customWidth="1"/>
    <col min="5131" max="5376" width="9.140625" style="12"/>
    <col min="5377" max="5377" width="11.42578125" style="12" customWidth="1"/>
    <col min="5378" max="5378" width="1.42578125" style="12" customWidth="1"/>
    <col min="5379" max="5379" width="10" style="12" customWidth="1"/>
    <col min="5380" max="5380" width="11.42578125" style="12" customWidth="1"/>
    <col min="5381" max="5381" width="41.140625" style="12" customWidth="1"/>
    <col min="5382" max="5382" width="19.140625" style="12" customWidth="1"/>
    <col min="5383" max="5383" width="12.28515625" style="12" customWidth="1"/>
    <col min="5384" max="5384" width="6.85546875" style="12" customWidth="1"/>
    <col min="5385" max="5385" width="19.140625" style="12" customWidth="1"/>
    <col min="5386" max="5386" width="3.42578125" style="12" customWidth="1"/>
    <col min="5387" max="5632" width="9.140625" style="12"/>
    <col min="5633" max="5633" width="11.42578125" style="12" customWidth="1"/>
    <col min="5634" max="5634" width="1.42578125" style="12" customWidth="1"/>
    <col min="5635" max="5635" width="10" style="12" customWidth="1"/>
    <col min="5636" max="5636" width="11.42578125" style="12" customWidth="1"/>
    <col min="5637" max="5637" width="41.140625" style="12" customWidth="1"/>
    <col min="5638" max="5638" width="19.140625" style="12" customWidth="1"/>
    <col min="5639" max="5639" width="12.28515625" style="12" customWidth="1"/>
    <col min="5640" max="5640" width="6.85546875" style="12" customWidth="1"/>
    <col min="5641" max="5641" width="19.140625" style="12" customWidth="1"/>
    <col min="5642" max="5642" width="3.42578125" style="12" customWidth="1"/>
    <col min="5643" max="5888" width="9.140625" style="12"/>
    <col min="5889" max="5889" width="11.42578125" style="12" customWidth="1"/>
    <col min="5890" max="5890" width="1.42578125" style="12" customWidth="1"/>
    <col min="5891" max="5891" width="10" style="12" customWidth="1"/>
    <col min="5892" max="5892" width="11.42578125" style="12" customWidth="1"/>
    <col min="5893" max="5893" width="41.140625" style="12" customWidth="1"/>
    <col min="5894" max="5894" width="19.140625" style="12" customWidth="1"/>
    <col min="5895" max="5895" width="12.28515625" style="12" customWidth="1"/>
    <col min="5896" max="5896" width="6.85546875" style="12" customWidth="1"/>
    <col min="5897" max="5897" width="19.140625" style="12" customWidth="1"/>
    <col min="5898" max="5898" width="3.42578125" style="12" customWidth="1"/>
    <col min="5899" max="6144" width="9.140625" style="12"/>
    <col min="6145" max="6145" width="11.42578125" style="12" customWidth="1"/>
    <col min="6146" max="6146" width="1.42578125" style="12" customWidth="1"/>
    <col min="6147" max="6147" width="10" style="12" customWidth="1"/>
    <col min="6148" max="6148" width="11.42578125" style="12" customWidth="1"/>
    <col min="6149" max="6149" width="41.140625" style="12" customWidth="1"/>
    <col min="6150" max="6150" width="19.140625" style="12" customWidth="1"/>
    <col min="6151" max="6151" width="12.28515625" style="12" customWidth="1"/>
    <col min="6152" max="6152" width="6.85546875" style="12" customWidth="1"/>
    <col min="6153" max="6153" width="19.140625" style="12" customWidth="1"/>
    <col min="6154" max="6154" width="3.42578125" style="12" customWidth="1"/>
    <col min="6155" max="6400" width="9.140625" style="12"/>
    <col min="6401" max="6401" width="11.42578125" style="12" customWidth="1"/>
    <col min="6402" max="6402" width="1.42578125" style="12" customWidth="1"/>
    <col min="6403" max="6403" width="10" style="12" customWidth="1"/>
    <col min="6404" max="6404" width="11.42578125" style="12" customWidth="1"/>
    <col min="6405" max="6405" width="41.140625" style="12" customWidth="1"/>
    <col min="6406" max="6406" width="19.140625" style="12" customWidth="1"/>
    <col min="6407" max="6407" width="12.28515625" style="12" customWidth="1"/>
    <col min="6408" max="6408" width="6.85546875" style="12" customWidth="1"/>
    <col min="6409" max="6409" width="19.140625" style="12" customWidth="1"/>
    <col min="6410" max="6410" width="3.42578125" style="12" customWidth="1"/>
    <col min="6411" max="6656" width="9.140625" style="12"/>
    <col min="6657" max="6657" width="11.42578125" style="12" customWidth="1"/>
    <col min="6658" max="6658" width="1.42578125" style="12" customWidth="1"/>
    <col min="6659" max="6659" width="10" style="12" customWidth="1"/>
    <col min="6660" max="6660" width="11.42578125" style="12" customWidth="1"/>
    <col min="6661" max="6661" width="41.140625" style="12" customWidth="1"/>
    <col min="6662" max="6662" width="19.140625" style="12" customWidth="1"/>
    <col min="6663" max="6663" width="12.28515625" style="12" customWidth="1"/>
    <col min="6664" max="6664" width="6.85546875" style="12" customWidth="1"/>
    <col min="6665" max="6665" width="19.140625" style="12" customWidth="1"/>
    <col min="6666" max="6666" width="3.42578125" style="12" customWidth="1"/>
    <col min="6667" max="6912" width="9.140625" style="12"/>
    <col min="6913" max="6913" width="11.42578125" style="12" customWidth="1"/>
    <col min="6914" max="6914" width="1.42578125" style="12" customWidth="1"/>
    <col min="6915" max="6915" width="10" style="12" customWidth="1"/>
    <col min="6916" max="6916" width="11.42578125" style="12" customWidth="1"/>
    <col min="6917" max="6917" width="41.140625" style="12" customWidth="1"/>
    <col min="6918" max="6918" width="19.140625" style="12" customWidth="1"/>
    <col min="6919" max="6919" width="12.28515625" style="12" customWidth="1"/>
    <col min="6920" max="6920" width="6.85546875" style="12" customWidth="1"/>
    <col min="6921" max="6921" width="19.140625" style="12" customWidth="1"/>
    <col min="6922" max="6922" width="3.42578125" style="12" customWidth="1"/>
    <col min="6923" max="7168" width="9.140625" style="12"/>
    <col min="7169" max="7169" width="11.42578125" style="12" customWidth="1"/>
    <col min="7170" max="7170" width="1.42578125" style="12" customWidth="1"/>
    <col min="7171" max="7171" width="10" style="12" customWidth="1"/>
    <col min="7172" max="7172" width="11.42578125" style="12" customWidth="1"/>
    <col min="7173" max="7173" width="41.140625" style="12" customWidth="1"/>
    <col min="7174" max="7174" width="19.140625" style="12" customWidth="1"/>
    <col min="7175" max="7175" width="12.28515625" style="12" customWidth="1"/>
    <col min="7176" max="7176" width="6.85546875" style="12" customWidth="1"/>
    <col min="7177" max="7177" width="19.140625" style="12" customWidth="1"/>
    <col min="7178" max="7178" width="3.42578125" style="12" customWidth="1"/>
    <col min="7179" max="7424" width="9.140625" style="12"/>
    <col min="7425" max="7425" width="11.42578125" style="12" customWidth="1"/>
    <col min="7426" max="7426" width="1.42578125" style="12" customWidth="1"/>
    <col min="7427" max="7427" width="10" style="12" customWidth="1"/>
    <col min="7428" max="7428" width="11.42578125" style="12" customWidth="1"/>
    <col min="7429" max="7429" width="41.140625" style="12" customWidth="1"/>
    <col min="7430" max="7430" width="19.140625" style="12" customWidth="1"/>
    <col min="7431" max="7431" width="12.28515625" style="12" customWidth="1"/>
    <col min="7432" max="7432" width="6.85546875" style="12" customWidth="1"/>
    <col min="7433" max="7433" width="19.140625" style="12" customWidth="1"/>
    <col min="7434" max="7434" width="3.42578125" style="12" customWidth="1"/>
    <col min="7435" max="7680" width="9.140625" style="12"/>
    <col min="7681" max="7681" width="11.42578125" style="12" customWidth="1"/>
    <col min="7682" max="7682" width="1.42578125" style="12" customWidth="1"/>
    <col min="7683" max="7683" width="10" style="12" customWidth="1"/>
    <col min="7684" max="7684" width="11.42578125" style="12" customWidth="1"/>
    <col min="7685" max="7685" width="41.140625" style="12" customWidth="1"/>
    <col min="7686" max="7686" width="19.140625" style="12" customWidth="1"/>
    <col min="7687" max="7687" width="12.28515625" style="12" customWidth="1"/>
    <col min="7688" max="7688" width="6.85546875" style="12" customWidth="1"/>
    <col min="7689" max="7689" width="19.140625" style="12" customWidth="1"/>
    <col min="7690" max="7690" width="3.42578125" style="12" customWidth="1"/>
    <col min="7691" max="7936" width="9.140625" style="12"/>
    <col min="7937" max="7937" width="11.42578125" style="12" customWidth="1"/>
    <col min="7938" max="7938" width="1.42578125" style="12" customWidth="1"/>
    <col min="7939" max="7939" width="10" style="12" customWidth="1"/>
    <col min="7940" max="7940" width="11.42578125" style="12" customWidth="1"/>
    <col min="7941" max="7941" width="41.140625" style="12" customWidth="1"/>
    <col min="7942" max="7942" width="19.140625" style="12" customWidth="1"/>
    <col min="7943" max="7943" width="12.28515625" style="12" customWidth="1"/>
    <col min="7944" max="7944" width="6.85546875" style="12" customWidth="1"/>
    <col min="7945" max="7945" width="19.140625" style="12" customWidth="1"/>
    <col min="7946" max="7946" width="3.42578125" style="12" customWidth="1"/>
    <col min="7947" max="8192" width="9.140625" style="12"/>
    <col min="8193" max="8193" width="11.42578125" style="12" customWidth="1"/>
    <col min="8194" max="8194" width="1.42578125" style="12" customWidth="1"/>
    <col min="8195" max="8195" width="10" style="12" customWidth="1"/>
    <col min="8196" max="8196" width="11.42578125" style="12" customWidth="1"/>
    <col min="8197" max="8197" width="41.140625" style="12" customWidth="1"/>
    <col min="8198" max="8198" width="19.140625" style="12" customWidth="1"/>
    <col min="8199" max="8199" width="12.28515625" style="12" customWidth="1"/>
    <col min="8200" max="8200" width="6.85546875" style="12" customWidth="1"/>
    <col min="8201" max="8201" width="19.140625" style="12" customWidth="1"/>
    <col min="8202" max="8202" width="3.42578125" style="12" customWidth="1"/>
    <col min="8203" max="8448" width="9.140625" style="12"/>
    <col min="8449" max="8449" width="11.42578125" style="12" customWidth="1"/>
    <col min="8450" max="8450" width="1.42578125" style="12" customWidth="1"/>
    <col min="8451" max="8451" width="10" style="12" customWidth="1"/>
    <col min="8452" max="8452" width="11.42578125" style="12" customWidth="1"/>
    <col min="8453" max="8453" width="41.140625" style="12" customWidth="1"/>
    <col min="8454" max="8454" width="19.140625" style="12" customWidth="1"/>
    <col min="8455" max="8455" width="12.28515625" style="12" customWidth="1"/>
    <col min="8456" max="8456" width="6.85546875" style="12" customWidth="1"/>
    <col min="8457" max="8457" width="19.140625" style="12" customWidth="1"/>
    <col min="8458" max="8458" width="3.42578125" style="12" customWidth="1"/>
    <col min="8459" max="8704" width="9.140625" style="12"/>
    <col min="8705" max="8705" width="11.42578125" style="12" customWidth="1"/>
    <col min="8706" max="8706" width="1.42578125" style="12" customWidth="1"/>
    <col min="8707" max="8707" width="10" style="12" customWidth="1"/>
    <col min="8708" max="8708" width="11.42578125" style="12" customWidth="1"/>
    <col min="8709" max="8709" width="41.140625" style="12" customWidth="1"/>
    <col min="8710" max="8710" width="19.140625" style="12" customWidth="1"/>
    <col min="8711" max="8711" width="12.28515625" style="12" customWidth="1"/>
    <col min="8712" max="8712" width="6.85546875" style="12" customWidth="1"/>
    <col min="8713" max="8713" width="19.140625" style="12" customWidth="1"/>
    <col min="8714" max="8714" width="3.42578125" style="12" customWidth="1"/>
    <col min="8715" max="8960" width="9.140625" style="12"/>
    <col min="8961" max="8961" width="11.42578125" style="12" customWidth="1"/>
    <col min="8962" max="8962" width="1.42578125" style="12" customWidth="1"/>
    <col min="8963" max="8963" width="10" style="12" customWidth="1"/>
    <col min="8964" max="8964" width="11.42578125" style="12" customWidth="1"/>
    <col min="8965" max="8965" width="41.140625" style="12" customWidth="1"/>
    <col min="8966" max="8966" width="19.140625" style="12" customWidth="1"/>
    <col min="8967" max="8967" width="12.28515625" style="12" customWidth="1"/>
    <col min="8968" max="8968" width="6.85546875" style="12" customWidth="1"/>
    <col min="8969" max="8969" width="19.140625" style="12" customWidth="1"/>
    <col min="8970" max="8970" width="3.42578125" style="12" customWidth="1"/>
    <col min="8971" max="9216" width="9.140625" style="12"/>
    <col min="9217" max="9217" width="11.42578125" style="12" customWidth="1"/>
    <col min="9218" max="9218" width="1.42578125" style="12" customWidth="1"/>
    <col min="9219" max="9219" width="10" style="12" customWidth="1"/>
    <col min="9220" max="9220" width="11.42578125" style="12" customWidth="1"/>
    <col min="9221" max="9221" width="41.140625" style="12" customWidth="1"/>
    <col min="9222" max="9222" width="19.140625" style="12" customWidth="1"/>
    <col min="9223" max="9223" width="12.28515625" style="12" customWidth="1"/>
    <col min="9224" max="9224" width="6.85546875" style="12" customWidth="1"/>
    <col min="9225" max="9225" width="19.140625" style="12" customWidth="1"/>
    <col min="9226" max="9226" width="3.42578125" style="12" customWidth="1"/>
    <col min="9227" max="9472" width="9.140625" style="12"/>
    <col min="9473" max="9473" width="11.42578125" style="12" customWidth="1"/>
    <col min="9474" max="9474" width="1.42578125" style="12" customWidth="1"/>
    <col min="9475" max="9475" width="10" style="12" customWidth="1"/>
    <col min="9476" max="9476" width="11.42578125" style="12" customWidth="1"/>
    <col min="9477" max="9477" width="41.140625" style="12" customWidth="1"/>
    <col min="9478" max="9478" width="19.140625" style="12" customWidth="1"/>
    <col min="9479" max="9479" width="12.28515625" style="12" customWidth="1"/>
    <col min="9480" max="9480" width="6.85546875" style="12" customWidth="1"/>
    <col min="9481" max="9481" width="19.140625" style="12" customWidth="1"/>
    <col min="9482" max="9482" width="3.42578125" style="12" customWidth="1"/>
    <col min="9483" max="9728" width="9.140625" style="12"/>
    <col min="9729" max="9729" width="11.42578125" style="12" customWidth="1"/>
    <col min="9730" max="9730" width="1.42578125" style="12" customWidth="1"/>
    <col min="9731" max="9731" width="10" style="12" customWidth="1"/>
    <col min="9732" max="9732" width="11.42578125" style="12" customWidth="1"/>
    <col min="9733" max="9733" width="41.140625" style="12" customWidth="1"/>
    <col min="9734" max="9734" width="19.140625" style="12" customWidth="1"/>
    <col min="9735" max="9735" width="12.28515625" style="12" customWidth="1"/>
    <col min="9736" max="9736" width="6.85546875" style="12" customWidth="1"/>
    <col min="9737" max="9737" width="19.140625" style="12" customWidth="1"/>
    <col min="9738" max="9738" width="3.42578125" style="12" customWidth="1"/>
    <col min="9739" max="9984" width="9.140625" style="12"/>
    <col min="9985" max="9985" width="11.42578125" style="12" customWidth="1"/>
    <col min="9986" max="9986" width="1.42578125" style="12" customWidth="1"/>
    <col min="9987" max="9987" width="10" style="12" customWidth="1"/>
    <col min="9988" max="9988" width="11.42578125" style="12" customWidth="1"/>
    <col min="9989" max="9989" width="41.140625" style="12" customWidth="1"/>
    <col min="9990" max="9990" width="19.140625" style="12" customWidth="1"/>
    <col min="9991" max="9991" width="12.28515625" style="12" customWidth="1"/>
    <col min="9992" max="9992" width="6.85546875" style="12" customWidth="1"/>
    <col min="9993" max="9993" width="19.140625" style="12" customWidth="1"/>
    <col min="9994" max="9994" width="3.42578125" style="12" customWidth="1"/>
    <col min="9995" max="10240" width="9.140625" style="12"/>
    <col min="10241" max="10241" width="11.42578125" style="12" customWidth="1"/>
    <col min="10242" max="10242" width="1.42578125" style="12" customWidth="1"/>
    <col min="10243" max="10243" width="10" style="12" customWidth="1"/>
    <col min="10244" max="10244" width="11.42578125" style="12" customWidth="1"/>
    <col min="10245" max="10245" width="41.140625" style="12" customWidth="1"/>
    <col min="10246" max="10246" width="19.140625" style="12" customWidth="1"/>
    <col min="10247" max="10247" width="12.28515625" style="12" customWidth="1"/>
    <col min="10248" max="10248" width="6.85546875" style="12" customWidth="1"/>
    <col min="10249" max="10249" width="19.140625" style="12" customWidth="1"/>
    <col min="10250" max="10250" width="3.42578125" style="12" customWidth="1"/>
    <col min="10251" max="10496" width="9.140625" style="12"/>
    <col min="10497" max="10497" width="11.42578125" style="12" customWidth="1"/>
    <col min="10498" max="10498" width="1.42578125" style="12" customWidth="1"/>
    <col min="10499" max="10499" width="10" style="12" customWidth="1"/>
    <col min="10500" max="10500" width="11.42578125" style="12" customWidth="1"/>
    <col min="10501" max="10501" width="41.140625" style="12" customWidth="1"/>
    <col min="10502" max="10502" width="19.140625" style="12" customWidth="1"/>
    <col min="10503" max="10503" width="12.28515625" style="12" customWidth="1"/>
    <col min="10504" max="10504" width="6.85546875" style="12" customWidth="1"/>
    <col min="10505" max="10505" width="19.140625" style="12" customWidth="1"/>
    <col min="10506" max="10506" width="3.42578125" style="12" customWidth="1"/>
    <col min="10507" max="10752" width="9.140625" style="12"/>
    <col min="10753" max="10753" width="11.42578125" style="12" customWidth="1"/>
    <col min="10754" max="10754" width="1.42578125" style="12" customWidth="1"/>
    <col min="10755" max="10755" width="10" style="12" customWidth="1"/>
    <col min="10756" max="10756" width="11.42578125" style="12" customWidth="1"/>
    <col min="10757" max="10757" width="41.140625" style="12" customWidth="1"/>
    <col min="10758" max="10758" width="19.140625" style="12" customWidth="1"/>
    <col min="10759" max="10759" width="12.28515625" style="12" customWidth="1"/>
    <col min="10760" max="10760" width="6.85546875" style="12" customWidth="1"/>
    <col min="10761" max="10761" width="19.140625" style="12" customWidth="1"/>
    <col min="10762" max="10762" width="3.42578125" style="12" customWidth="1"/>
    <col min="10763" max="11008" width="9.140625" style="12"/>
    <col min="11009" max="11009" width="11.42578125" style="12" customWidth="1"/>
    <col min="11010" max="11010" width="1.42578125" style="12" customWidth="1"/>
    <col min="11011" max="11011" width="10" style="12" customWidth="1"/>
    <col min="11012" max="11012" width="11.42578125" style="12" customWidth="1"/>
    <col min="11013" max="11013" width="41.140625" style="12" customWidth="1"/>
    <col min="11014" max="11014" width="19.140625" style="12" customWidth="1"/>
    <col min="11015" max="11015" width="12.28515625" style="12" customWidth="1"/>
    <col min="11016" max="11016" width="6.85546875" style="12" customWidth="1"/>
    <col min="11017" max="11017" width="19.140625" style="12" customWidth="1"/>
    <col min="11018" max="11018" width="3.42578125" style="12" customWidth="1"/>
    <col min="11019" max="11264" width="9.140625" style="12"/>
    <col min="11265" max="11265" width="11.42578125" style="12" customWidth="1"/>
    <col min="11266" max="11266" width="1.42578125" style="12" customWidth="1"/>
    <col min="11267" max="11267" width="10" style="12" customWidth="1"/>
    <col min="11268" max="11268" width="11.42578125" style="12" customWidth="1"/>
    <col min="11269" max="11269" width="41.140625" style="12" customWidth="1"/>
    <col min="11270" max="11270" width="19.140625" style="12" customWidth="1"/>
    <col min="11271" max="11271" width="12.28515625" style="12" customWidth="1"/>
    <col min="11272" max="11272" width="6.85546875" style="12" customWidth="1"/>
    <col min="11273" max="11273" width="19.140625" style="12" customWidth="1"/>
    <col min="11274" max="11274" width="3.42578125" style="12" customWidth="1"/>
    <col min="11275" max="11520" width="9.140625" style="12"/>
    <col min="11521" max="11521" width="11.42578125" style="12" customWidth="1"/>
    <col min="11522" max="11522" width="1.42578125" style="12" customWidth="1"/>
    <col min="11523" max="11523" width="10" style="12" customWidth="1"/>
    <col min="11524" max="11524" width="11.42578125" style="12" customWidth="1"/>
    <col min="11525" max="11525" width="41.140625" style="12" customWidth="1"/>
    <col min="11526" max="11526" width="19.140625" style="12" customWidth="1"/>
    <col min="11527" max="11527" width="12.28515625" style="12" customWidth="1"/>
    <col min="11528" max="11528" width="6.85546875" style="12" customWidth="1"/>
    <col min="11529" max="11529" width="19.140625" style="12" customWidth="1"/>
    <col min="11530" max="11530" width="3.42578125" style="12" customWidth="1"/>
    <col min="11531" max="11776" width="9.140625" style="12"/>
    <col min="11777" max="11777" width="11.42578125" style="12" customWidth="1"/>
    <col min="11778" max="11778" width="1.42578125" style="12" customWidth="1"/>
    <col min="11779" max="11779" width="10" style="12" customWidth="1"/>
    <col min="11780" max="11780" width="11.42578125" style="12" customWidth="1"/>
    <col min="11781" max="11781" width="41.140625" style="12" customWidth="1"/>
    <col min="11782" max="11782" width="19.140625" style="12" customWidth="1"/>
    <col min="11783" max="11783" width="12.28515625" style="12" customWidth="1"/>
    <col min="11784" max="11784" width="6.85546875" style="12" customWidth="1"/>
    <col min="11785" max="11785" width="19.140625" style="12" customWidth="1"/>
    <col min="11786" max="11786" width="3.42578125" style="12" customWidth="1"/>
    <col min="11787" max="12032" width="9.140625" style="12"/>
    <col min="12033" max="12033" width="11.42578125" style="12" customWidth="1"/>
    <col min="12034" max="12034" width="1.42578125" style="12" customWidth="1"/>
    <col min="12035" max="12035" width="10" style="12" customWidth="1"/>
    <col min="12036" max="12036" width="11.42578125" style="12" customWidth="1"/>
    <col min="12037" max="12037" width="41.140625" style="12" customWidth="1"/>
    <col min="12038" max="12038" width="19.140625" style="12" customWidth="1"/>
    <col min="12039" max="12039" width="12.28515625" style="12" customWidth="1"/>
    <col min="12040" max="12040" width="6.85546875" style="12" customWidth="1"/>
    <col min="12041" max="12041" width="19.140625" style="12" customWidth="1"/>
    <col min="12042" max="12042" width="3.42578125" style="12" customWidth="1"/>
    <col min="12043" max="12288" width="9.140625" style="12"/>
    <col min="12289" max="12289" width="11.42578125" style="12" customWidth="1"/>
    <col min="12290" max="12290" width="1.42578125" style="12" customWidth="1"/>
    <col min="12291" max="12291" width="10" style="12" customWidth="1"/>
    <col min="12292" max="12292" width="11.42578125" style="12" customWidth="1"/>
    <col min="12293" max="12293" width="41.140625" style="12" customWidth="1"/>
    <col min="12294" max="12294" width="19.140625" style="12" customWidth="1"/>
    <col min="12295" max="12295" width="12.28515625" style="12" customWidth="1"/>
    <col min="12296" max="12296" width="6.85546875" style="12" customWidth="1"/>
    <col min="12297" max="12297" width="19.140625" style="12" customWidth="1"/>
    <col min="12298" max="12298" width="3.42578125" style="12" customWidth="1"/>
    <col min="12299" max="12544" width="9.140625" style="12"/>
    <col min="12545" max="12545" width="11.42578125" style="12" customWidth="1"/>
    <col min="12546" max="12546" width="1.42578125" style="12" customWidth="1"/>
    <col min="12547" max="12547" width="10" style="12" customWidth="1"/>
    <col min="12548" max="12548" width="11.42578125" style="12" customWidth="1"/>
    <col min="12549" max="12549" width="41.140625" style="12" customWidth="1"/>
    <col min="12550" max="12550" width="19.140625" style="12" customWidth="1"/>
    <col min="12551" max="12551" width="12.28515625" style="12" customWidth="1"/>
    <col min="12552" max="12552" width="6.85546875" style="12" customWidth="1"/>
    <col min="12553" max="12553" width="19.140625" style="12" customWidth="1"/>
    <col min="12554" max="12554" width="3.42578125" style="12" customWidth="1"/>
    <col min="12555" max="12800" width="9.140625" style="12"/>
    <col min="12801" max="12801" width="11.42578125" style="12" customWidth="1"/>
    <col min="12802" max="12802" width="1.42578125" style="12" customWidth="1"/>
    <col min="12803" max="12803" width="10" style="12" customWidth="1"/>
    <col min="12804" max="12804" width="11.42578125" style="12" customWidth="1"/>
    <col min="12805" max="12805" width="41.140625" style="12" customWidth="1"/>
    <col min="12806" max="12806" width="19.140625" style="12" customWidth="1"/>
    <col min="12807" max="12807" width="12.28515625" style="12" customWidth="1"/>
    <col min="12808" max="12808" width="6.85546875" style="12" customWidth="1"/>
    <col min="12809" max="12809" width="19.140625" style="12" customWidth="1"/>
    <col min="12810" max="12810" width="3.42578125" style="12" customWidth="1"/>
    <col min="12811" max="13056" width="9.140625" style="12"/>
    <col min="13057" max="13057" width="11.42578125" style="12" customWidth="1"/>
    <col min="13058" max="13058" width="1.42578125" style="12" customWidth="1"/>
    <col min="13059" max="13059" width="10" style="12" customWidth="1"/>
    <col min="13060" max="13060" width="11.42578125" style="12" customWidth="1"/>
    <col min="13061" max="13061" width="41.140625" style="12" customWidth="1"/>
    <col min="13062" max="13062" width="19.140625" style="12" customWidth="1"/>
    <col min="13063" max="13063" width="12.28515625" style="12" customWidth="1"/>
    <col min="13064" max="13064" width="6.85546875" style="12" customWidth="1"/>
    <col min="13065" max="13065" width="19.140625" style="12" customWidth="1"/>
    <col min="13066" max="13066" width="3.42578125" style="12" customWidth="1"/>
    <col min="13067" max="13312" width="9.140625" style="12"/>
    <col min="13313" max="13313" width="11.42578125" style="12" customWidth="1"/>
    <col min="13314" max="13314" width="1.42578125" style="12" customWidth="1"/>
    <col min="13315" max="13315" width="10" style="12" customWidth="1"/>
    <col min="13316" max="13316" width="11.42578125" style="12" customWidth="1"/>
    <col min="13317" max="13317" width="41.140625" style="12" customWidth="1"/>
    <col min="13318" max="13318" width="19.140625" style="12" customWidth="1"/>
    <col min="13319" max="13319" width="12.28515625" style="12" customWidth="1"/>
    <col min="13320" max="13320" width="6.85546875" style="12" customWidth="1"/>
    <col min="13321" max="13321" width="19.140625" style="12" customWidth="1"/>
    <col min="13322" max="13322" width="3.42578125" style="12" customWidth="1"/>
    <col min="13323" max="13568" width="9.140625" style="12"/>
    <col min="13569" max="13569" width="11.42578125" style="12" customWidth="1"/>
    <col min="13570" max="13570" width="1.42578125" style="12" customWidth="1"/>
    <col min="13571" max="13571" width="10" style="12" customWidth="1"/>
    <col min="13572" max="13572" width="11.42578125" style="12" customWidth="1"/>
    <col min="13573" max="13573" width="41.140625" style="12" customWidth="1"/>
    <col min="13574" max="13574" width="19.140625" style="12" customWidth="1"/>
    <col min="13575" max="13575" width="12.28515625" style="12" customWidth="1"/>
    <col min="13576" max="13576" width="6.85546875" style="12" customWidth="1"/>
    <col min="13577" max="13577" width="19.140625" style="12" customWidth="1"/>
    <col min="13578" max="13578" width="3.42578125" style="12" customWidth="1"/>
    <col min="13579" max="13824" width="9.140625" style="12"/>
    <col min="13825" max="13825" width="11.42578125" style="12" customWidth="1"/>
    <col min="13826" max="13826" width="1.42578125" style="12" customWidth="1"/>
    <col min="13827" max="13827" width="10" style="12" customWidth="1"/>
    <col min="13828" max="13828" width="11.42578125" style="12" customWidth="1"/>
    <col min="13829" max="13829" width="41.140625" style="12" customWidth="1"/>
    <col min="13830" max="13830" width="19.140625" style="12" customWidth="1"/>
    <col min="13831" max="13831" width="12.28515625" style="12" customWidth="1"/>
    <col min="13832" max="13832" width="6.85546875" style="12" customWidth="1"/>
    <col min="13833" max="13833" width="19.140625" style="12" customWidth="1"/>
    <col min="13834" max="13834" width="3.42578125" style="12" customWidth="1"/>
    <col min="13835" max="14080" width="9.140625" style="12"/>
    <col min="14081" max="14081" width="11.42578125" style="12" customWidth="1"/>
    <col min="14082" max="14082" width="1.42578125" style="12" customWidth="1"/>
    <col min="14083" max="14083" width="10" style="12" customWidth="1"/>
    <col min="14084" max="14084" width="11.42578125" style="12" customWidth="1"/>
    <col min="14085" max="14085" width="41.140625" style="12" customWidth="1"/>
    <col min="14086" max="14086" width="19.140625" style="12" customWidth="1"/>
    <col min="14087" max="14087" width="12.28515625" style="12" customWidth="1"/>
    <col min="14088" max="14088" width="6.85546875" style="12" customWidth="1"/>
    <col min="14089" max="14089" width="19.140625" style="12" customWidth="1"/>
    <col min="14090" max="14090" width="3.42578125" style="12" customWidth="1"/>
    <col min="14091" max="14336" width="9.140625" style="12"/>
    <col min="14337" max="14337" width="11.42578125" style="12" customWidth="1"/>
    <col min="14338" max="14338" width="1.42578125" style="12" customWidth="1"/>
    <col min="14339" max="14339" width="10" style="12" customWidth="1"/>
    <col min="14340" max="14340" width="11.42578125" style="12" customWidth="1"/>
    <col min="14341" max="14341" width="41.140625" style="12" customWidth="1"/>
    <col min="14342" max="14342" width="19.140625" style="12" customWidth="1"/>
    <col min="14343" max="14343" width="12.28515625" style="12" customWidth="1"/>
    <col min="14344" max="14344" width="6.85546875" style="12" customWidth="1"/>
    <col min="14345" max="14345" width="19.140625" style="12" customWidth="1"/>
    <col min="14346" max="14346" width="3.42578125" style="12" customWidth="1"/>
    <col min="14347" max="14592" width="9.140625" style="12"/>
    <col min="14593" max="14593" width="11.42578125" style="12" customWidth="1"/>
    <col min="14594" max="14594" width="1.42578125" style="12" customWidth="1"/>
    <col min="14595" max="14595" width="10" style="12" customWidth="1"/>
    <col min="14596" max="14596" width="11.42578125" style="12" customWidth="1"/>
    <col min="14597" max="14597" width="41.140625" style="12" customWidth="1"/>
    <col min="14598" max="14598" width="19.140625" style="12" customWidth="1"/>
    <col min="14599" max="14599" width="12.28515625" style="12" customWidth="1"/>
    <col min="14600" max="14600" width="6.85546875" style="12" customWidth="1"/>
    <col min="14601" max="14601" width="19.140625" style="12" customWidth="1"/>
    <col min="14602" max="14602" width="3.42578125" style="12" customWidth="1"/>
    <col min="14603" max="14848" width="9.140625" style="12"/>
    <col min="14849" max="14849" width="11.42578125" style="12" customWidth="1"/>
    <col min="14850" max="14850" width="1.42578125" style="12" customWidth="1"/>
    <col min="14851" max="14851" width="10" style="12" customWidth="1"/>
    <col min="14852" max="14852" width="11.42578125" style="12" customWidth="1"/>
    <col min="14853" max="14853" width="41.140625" style="12" customWidth="1"/>
    <col min="14854" max="14854" width="19.140625" style="12" customWidth="1"/>
    <col min="14855" max="14855" width="12.28515625" style="12" customWidth="1"/>
    <col min="14856" max="14856" width="6.85546875" style="12" customWidth="1"/>
    <col min="14857" max="14857" width="19.140625" style="12" customWidth="1"/>
    <col min="14858" max="14858" width="3.42578125" style="12" customWidth="1"/>
    <col min="14859" max="15104" width="9.140625" style="12"/>
    <col min="15105" max="15105" width="11.42578125" style="12" customWidth="1"/>
    <col min="15106" max="15106" width="1.42578125" style="12" customWidth="1"/>
    <col min="15107" max="15107" width="10" style="12" customWidth="1"/>
    <col min="15108" max="15108" width="11.42578125" style="12" customWidth="1"/>
    <col min="15109" max="15109" width="41.140625" style="12" customWidth="1"/>
    <col min="15110" max="15110" width="19.140625" style="12" customWidth="1"/>
    <col min="15111" max="15111" width="12.28515625" style="12" customWidth="1"/>
    <col min="15112" max="15112" width="6.85546875" style="12" customWidth="1"/>
    <col min="15113" max="15113" width="19.140625" style="12" customWidth="1"/>
    <col min="15114" max="15114" width="3.42578125" style="12" customWidth="1"/>
    <col min="15115" max="15360" width="9.140625" style="12"/>
    <col min="15361" max="15361" width="11.42578125" style="12" customWidth="1"/>
    <col min="15362" max="15362" width="1.42578125" style="12" customWidth="1"/>
    <col min="15363" max="15363" width="10" style="12" customWidth="1"/>
    <col min="15364" max="15364" width="11.42578125" style="12" customWidth="1"/>
    <col min="15365" max="15365" width="41.140625" style="12" customWidth="1"/>
    <col min="15366" max="15366" width="19.140625" style="12" customWidth="1"/>
    <col min="15367" max="15367" width="12.28515625" style="12" customWidth="1"/>
    <col min="15368" max="15368" width="6.85546875" style="12" customWidth="1"/>
    <col min="15369" max="15369" width="19.140625" style="12" customWidth="1"/>
    <col min="15370" max="15370" width="3.42578125" style="12" customWidth="1"/>
    <col min="15371" max="15616" width="9.140625" style="12"/>
    <col min="15617" max="15617" width="11.42578125" style="12" customWidth="1"/>
    <col min="15618" max="15618" width="1.42578125" style="12" customWidth="1"/>
    <col min="15619" max="15619" width="10" style="12" customWidth="1"/>
    <col min="15620" max="15620" width="11.42578125" style="12" customWidth="1"/>
    <col min="15621" max="15621" width="41.140625" style="12" customWidth="1"/>
    <col min="15622" max="15622" width="19.140625" style="12" customWidth="1"/>
    <col min="15623" max="15623" width="12.28515625" style="12" customWidth="1"/>
    <col min="15624" max="15624" width="6.85546875" style="12" customWidth="1"/>
    <col min="15625" max="15625" width="19.140625" style="12" customWidth="1"/>
    <col min="15626" max="15626" width="3.42578125" style="12" customWidth="1"/>
    <col min="15627" max="15872" width="9.140625" style="12"/>
    <col min="15873" max="15873" width="11.42578125" style="12" customWidth="1"/>
    <col min="15874" max="15874" width="1.42578125" style="12" customWidth="1"/>
    <col min="15875" max="15875" width="10" style="12" customWidth="1"/>
    <col min="15876" max="15876" width="11.42578125" style="12" customWidth="1"/>
    <col min="15877" max="15877" width="41.140625" style="12" customWidth="1"/>
    <col min="15878" max="15878" width="19.140625" style="12" customWidth="1"/>
    <col min="15879" max="15879" width="12.28515625" style="12" customWidth="1"/>
    <col min="15880" max="15880" width="6.85546875" style="12" customWidth="1"/>
    <col min="15881" max="15881" width="19.140625" style="12" customWidth="1"/>
    <col min="15882" max="15882" width="3.42578125" style="12" customWidth="1"/>
    <col min="15883" max="16128" width="9.140625" style="12"/>
    <col min="16129" max="16129" width="11.42578125" style="12" customWidth="1"/>
    <col min="16130" max="16130" width="1.42578125" style="12" customWidth="1"/>
    <col min="16131" max="16131" width="10" style="12" customWidth="1"/>
    <col min="16132" max="16132" width="11.42578125" style="12" customWidth="1"/>
    <col min="16133" max="16133" width="41.140625" style="12" customWidth="1"/>
    <col min="16134" max="16134" width="19.140625" style="12" customWidth="1"/>
    <col min="16135" max="16135" width="12.28515625" style="12" customWidth="1"/>
    <col min="16136" max="16136" width="6.85546875" style="12" customWidth="1"/>
    <col min="16137" max="16137" width="19.140625" style="12" customWidth="1"/>
    <col min="16138" max="16138" width="3.42578125" style="12" customWidth="1"/>
    <col min="16139" max="16384" width="9.140625" style="12"/>
  </cols>
  <sheetData>
    <row r="1" spans="1:10" ht="34.5" customHeight="1" x14ac:dyDescent="0.25">
      <c r="A1" s="97" t="s">
        <v>290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1" customHeight="1" x14ac:dyDescent="0.25">
      <c r="A2" s="98" t="s">
        <v>273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3.7" customHeight="1" x14ac:dyDescent="0.25">
      <c r="A3" s="33" t="s">
        <v>42</v>
      </c>
      <c r="B3" s="59" t="s">
        <v>41</v>
      </c>
      <c r="C3" s="59"/>
      <c r="D3" s="33" t="s">
        <v>40</v>
      </c>
      <c r="E3" s="33" t="s">
        <v>39</v>
      </c>
      <c r="F3" s="33" t="s">
        <v>38</v>
      </c>
      <c r="G3" s="59" t="s">
        <v>37</v>
      </c>
      <c r="H3" s="59"/>
      <c r="I3" s="33" t="s">
        <v>36</v>
      </c>
    </row>
    <row r="4" spans="1:10" ht="25.5" customHeight="1" x14ac:dyDescent="0.25">
      <c r="A4" s="13" t="s">
        <v>211</v>
      </c>
      <c r="B4" s="54" t="s">
        <v>5</v>
      </c>
      <c r="C4" s="54"/>
      <c r="D4" s="14" t="s">
        <v>5</v>
      </c>
      <c r="E4" s="15" t="s">
        <v>212</v>
      </c>
      <c r="F4" s="34">
        <v>5585471</v>
      </c>
      <c r="G4" s="55">
        <v>1664</v>
      </c>
      <c r="H4" s="55"/>
      <c r="I4" s="34">
        <v>5587135</v>
      </c>
    </row>
    <row r="5" spans="1:10" ht="12.2" customHeight="1" x14ac:dyDescent="0.25">
      <c r="A5" s="16" t="s">
        <v>5</v>
      </c>
      <c r="B5" s="56" t="s">
        <v>260</v>
      </c>
      <c r="C5" s="56"/>
      <c r="D5" s="17" t="s">
        <v>5</v>
      </c>
      <c r="E5" s="18" t="s">
        <v>261</v>
      </c>
      <c r="F5" s="35">
        <v>5585471</v>
      </c>
      <c r="G5" s="57">
        <v>1664</v>
      </c>
      <c r="H5" s="57"/>
      <c r="I5" s="35">
        <v>5587135</v>
      </c>
    </row>
    <row r="6" spans="1:10" ht="35.25" customHeight="1" x14ac:dyDescent="0.25">
      <c r="A6" s="19" t="s">
        <v>5</v>
      </c>
      <c r="B6" s="48" t="s">
        <v>5</v>
      </c>
      <c r="C6" s="48"/>
      <c r="D6" s="20" t="s">
        <v>262</v>
      </c>
      <c r="E6" s="21" t="s">
        <v>263</v>
      </c>
      <c r="F6" s="36">
        <v>5451971</v>
      </c>
      <c r="G6" s="49">
        <v>1664</v>
      </c>
      <c r="H6" s="49"/>
      <c r="I6" s="36">
        <v>5453635</v>
      </c>
    </row>
    <row r="7" spans="1:10" ht="12.2" customHeight="1" x14ac:dyDescent="0.25">
      <c r="A7" s="13" t="s">
        <v>13</v>
      </c>
      <c r="B7" s="54" t="s">
        <v>5</v>
      </c>
      <c r="C7" s="54"/>
      <c r="D7" s="14" t="s">
        <v>5</v>
      </c>
      <c r="E7" s="15" t="s">
        <v>12</v>
      </c>
      <c r="F7" s="34">
        <v>714107</v>
      </c>
      <c r="G7" s="55">
        <v>18962</v>
      </c>
      <c r="H7" s="55"/>
      <c r="I7" s="34">
        <v>733069</v>
      </c>
    </row>
    <row r="8" spans="1:10" ht="12.2" customHeight="1" x14ac:dyDescent="0.25">
      <c r="A8" s="16" t="s">
        <v>5</v>
      </c>
      <c r="B8" s="56" t="s">
        <v>11</v>
      </c>
      <c r="C8" s="56"/>
      <c r="D8" s="17" t="s">
        <v>5</v>
      </c>
      <c r="E8" s="18" t="s">
        <v>10</v>
      </c>
      <c r="F8" s="35">
        <v>442349</v>
      </c>
      <c r="G8" s="57">
        <v>11510</v>
      </c>
      <c r="H8" s="57"/>
      <c r="I8" s="35">
        <v>453859</v>
      </c>
    </row>
    <row r="9" spans="1:10" ht="80.25" customHeight="1" x14ac:dyDescent="0.25">
      <c r="A9" s="19" t="s">
        <v>5</v>
      </c>
      <c r="B9" s="48" t="s">
        <v>5</v>
      </c>
      <c r="C9" s="48"/>
      <c r="D9" s="20" t="s">
        <v>270</v>
      </c>
      <c r="E9" s="21" t="s">
        <v>271</v>
      </c>
      <c r="F9" s="36">
        <v>442349</v>
      </c>
      <c r="G9" s="49">
        <v>11510</v>
      </c>
      <c r="H9" s="49"/>
      <c r="I9" s="36">
        <v>453859</v>
      </c>
    </row>
    <row r="10" spans="1:10" ht="12.2" customHeight="1" x14ac:dyDescent="0.25">
      <c r="A10" s="16" t="s">
        <v>5</v>
      </c>
      <c r="B10" s="56" t="s">
        <v>9</v>
      </c>
      <c r="C10" s="56"/>
      <c r="D10" s="17" t="s">
        <v>5</v>
      </c>
      <c r="E10" s="18" t="s">
        <v>8</v>
      </c>
      <c r="F10" s="35">
        <v>238588</v>
      </c>
      <c r="G10" s="57">
        <v>7452</v>
      </c>
      <c r="H10" s="57"/>
      <c r="I10" s="35">
        <v>246040</v>
      </c>
    </row>
    <row r="11" spans="1:10" ht="85.5" customHeight="1" x14ac:dyDescent="0.25">
      <c r="A11" s="19" t="s">
        <v>5</v>
      </c>
      <c r="B11" s="48" t="s">
        <v>5</v>
      </c>
      <c r="C11" s="48"/>
      <c r="D11" s="20" t="s">
        <v>270</v>
      </c>
      <c r="E11" s="21" t="s">
        <v>271</v>
      </c>
      <c r="F11" s="36">
        <v>238588</v>
      </c>
      <c r="G11" s="49">
        <v>7452</v>
      </c>
      <c r="H11" s="49"/>
      <c r="I11" s="36">
        <v>246040</v>
      </c>
    </row>
    <row r="12" spans="1:10" ht="13.7" customHeight="1" x14ac:dyDescent="0.25">
      <c r="A12" s="50" t="s">
        <v>4</v>
      </c>
      <c r="B12" s="50"/>
      <c r="C12" s="50"/>
      <c r="D12" s="50"/>
      <c r="E12" s="50"/>
      <c r="F12" s="37">
        <v>10427059.789999999</v>
      </c>
      <c r="G12" s="51">
        <v>20626</v>
      </c>
      <c r="H12" s="51"/>
      <c r="I12" s="37">
        <v>10447685.789999999</v>
      </c>
    </row>
    <row r="13" spans="1:10" ht="27" customHeight="1" x14ac:dyDescent="0.25"/>
    <row r="14" spans="1:10" ht="18" customHeight="1" x14ac:dyDescent="0.25">
      <c r="A14" s="120" t="s">
        <v>289</v>
      </c>
      <c r="B14" s="120"/>
      <c r="C14" s="120"/>
      <c r="D14" s="120"/>
      <c r="E14" s="120"/>
      <c r="F14" s="120"/>
      <c r="G14" s="120"/>
      <c r="H14" s="120"/>
      <c r="I14" s="120"/>
    </row>
    <row r="15" spans="1:10" ht="12" customHeight="1" x14ac:dyDescent="0.25">
      <c r="A15" s="99" t="s">
        <v>42</v>
      </c>
      <c r="B15" s="100" t="s">
        <v>41</v>
      </c>
      <c r="C15" s="100"/>
      <c r="D15" s="99" t="s">
        <v>40</v>
      </c>
      <c r="E15" s="99" t="s">
        <v>39</v>
      </c>
      <c r="F15" s="99" t="s">
        <v>38</v>
      </c>
      <c r="G15" s="100" t="s">
        <v>37</v>
      </c>
      <c r="H15" s="100"/>
      <c r="I15" s="99" t="s">
        <v>36</v>
      </c>
    </row>
    <row r="16" spans="1:10" ht="11.25" x14ac:dyDescent="0.25">
      <c r="A16" s="101" t="s">
        <v>35</v>
      </c>
      <c r="B16" s="102" t="s">
        <v>5</v>
      </c>
      <c r="C16" s="102"/>
      <c r="D16" s="103" t="s">
        <v>5</v>
      </c>
      <c r="E16" s="104" t="s">
        <v>34</v>
      </c>
      <c r="F16" s="105">
        <v>721041</v>
      </c>
      <c r="G16" s="106">
        <v>0</v>
      </c>
      <c r="H16" s="106"/>
      <c r="I16" s="105">
        <v>721041</v>
      </c>
    </row>
    <row r="17" spans="1:9" ht="11.25" customHeight="1" x14ac:dyDescent="0.25">
      <c r="A17" s="107" t="s">
        <v>5</v>
      </c>
      <c r="B17" s="108" t="s">
        <v>274</v>
      </c>
      <c r="C17" s="108"/>
      <c r="D17" s="109" t="s">
        <v>5</v>
      </c>
      <c r="E17" s="110" t="s">
        <v>253</v>
      </c>
      <c r="F17" s="111">
        <v>411642</v>
      </c>
      <c r="G17" s="112">
        <v>0</v>
      </c>
      <c r="H17" s="112"/>
      <c r="I17" s="111">
        <v>411642</v>
      </c>
    </row>
    <row r="18" spans="1:9" ht="11.25" x14ac:dyDescent="0.25">
      <c r="A18" s="113" t="s">
        <v>5</v>
      </c>
      <c r="B18" s="114" t="s">
        <v>5</v>
      </c>
      <c r="C18" s="114"/>
      <c r="D18" s="115" t="s">
        <v>100</v>
      </c>
      <c r="E18" s="116" t="s">
        <v>101</v>
      </c>
      <c r="F18" s="117">
        <v>600</v>
      </c>
      <c r="G18" s="118">
        <v>-600</v>
      </c>
      <c r="H18" s="118"/>
      <c r="I18" s="117">
        <v>0</v>
      </c>
    </row>
    <row r="19" spans="1:9" ht="11.25" x14ac:dyDescent="0.25">
      <c r="A19" s="113" t="s">
        <v>5</v>
      </c>
      <c r="B19" s="114" t="s">
        <v>5</v>
      </c>
      <c r="C19" s="114"/>
      <c r="D19" s="115" t="s">
        <v>102</v>
      </c>
      <c r="E19" s="116" t="s">
        <v>103</v>
      </c>
      <c r="F19" s="117">
        <v>54192</v>
      </c>
      <c r="G19" s="118">
        <v>-3480</v>
      </c>
      <c r="H19" s="118"/>
      <c r="I19" s="117">
        <v>50712</v>
      </c>
    </row>
    <row r="20" spans="1:9" ht="11.25" customHeight="1" x14ac:dyDescent="0.25">
      <c r="A20" s="113" t="s">
        <v>5</v>
      </c>
      <c r="B20" s="114" t="s">
        <v>5</v>
      </c>
      <c r="C20" s="114"/>
      <c r="D20" s="115" t="s">
        <v>70</v>
      </c>
      <c r="E20" s="116" t="s">
        <v>99</v>
      </c>
      <c r="F20" s="117">
        <v>4663</v>
      </c>
      <c r="G20" s="118">
        <v>-616</v>
      </c>
      <c r="H20" s="118"/>
      <c r="I20" s="117">
        <v>4047</v>
      </c>
    </row>
    <row r="21" spans="1:9" ht="11.25" x14ac:dyDescent="0.25">
      <c r="A21" s="113" t="s">
        <v>5</v>
      </c>
      <c r="B21" s="114" t="s">
        <v>5</v>
      </c>
      <c r="C21" s="114"/>
      <c r="D21" s="115" t="s">
        <v>77</v>
      </c>
      <c r="E21" s="116" t="s">
        <v>78</v>
      </c>
      <c r="F21" s="117">
        <v>9703</v>
      </c>
      <c r="G21" s="118">
        <v>5186</v>
      </c>
      <c r="H21" s="118"/>
      <c r="I21" s="117">
        <v>14889</v>
      </c>
    </row>
    <row r="22" spans="1:9" ht="11.25" x14ac:dyDescent="0.25">
      <c r="A22" s="113" t="s">
        <v>5</v>
      </c>
      <c r="B22" s="114" t="s">
        <v>5</v>
      </c>
      <c r="C22" s="114"/>
      <c r="D22" s="115" t="s">
        <v>62</v>
      </c>
      <c r="E22" s="116" t="s">
        <v>63</v>
      </c>
      <c r="F22" s="117">
        <v>1000</v>
      </c>
      <c r="G22" s="118">
        <v>-877</v>
      </c>
      <c r="H22" s="118"/>
      <c r="I22" s="117">
        <v>123</v>
      </c>
    </row>
    <row r="23" spans="1:9" ht="11.25" x14ac:dyDescent="0.25">
      <c r="A23" s="113" t="s">
        <v>5</v>
      </c>
      <c r="B23" s="114" t="s">
        <v>5</v>
      </c>
      <c r="C23" s="114"/>
      <c r="D23" s="115" t="s">
        <v>50</v>
      </c>
      <c r="E23" s="116" t="s">
        <v>51</v>
      </c>
      <c r="F23" s="117">
        <v>14000</v>
      </c>
      <c r="G23" s="118">
        <v>450</v>
      </c>
      <c r="H23" s="118"/>
      <c r="I23" s="117">
        <v>14450</v>
      </c>
    </row>
    <row r="24" spans="1:9" ht="11.25" x14ac:dyDescent="0.25">
      <c r="A24" s="113" t="s">
        <v>5</v>
      </c>
      <c r="B24" s="114" t="s">
        <v>5</v>
      </c>
      <c r="C24" s="114"/>
      <c r="D24" s="115" t="s">
        <v>64</v>
      </c>
      <c r="E24" s="116" t="s">
        <v>65</v>
      </c>
      <c r="F24" s="117">
        <v>1500</v>
      </c>
      <c r="G24" s="118">
        <v>-63</v>
      </c>
      <c r="H24" s="118"/>
      <c r="I24" s="117">
        <v>1437</v>
      </c>
    </row>
    <row r="25" spans="1:9" ht="22.5" x14ac:dyDescent="0.25">
      <c r="A25" s="101" t="s">
        <v>211</v>
      </c>
      <c r="B25" s="102" t="s">
        <v>5</v>
      </c>
      <c r="C25" s="102"/>
      <c r="D25" s="103" t="s">
        <v>5</v>
      </c>
      <c r="E25" s="104" t="s">
        <v>212</v>
      </c>
      <c r="F25" s="105">
        <v>5585471</v>
      </c>
      <c r="G25" s="106">
        <v>1664</v>
      </c>
      <c r="H25" s="106"/>
      <c r="I25" s="105">
        <v>5587135</v>
      </c>
    </row>
    <row r="26" spans="1:9" ht="11.25" customHeight="1" x14ac:dyDescent="0.25">
      <c r="A26" s="107" t="s">
        <v>5</v>
      </c>
      <c r="B26" s="108" t="s">
        <v>260</v>
      </c>
      <c r="C26" s="108"/>
      <c r="D26" s="109" t="s">
        <v>5</v>
      </c>
      <c r="E26" s="110" t="s">
        <v>261</v>
      </c>
      <c r="F26" s="111">
        <v>5585471</v>
      </c>
      <c r="G26" s="112">
        <v>1664</v>
      </c>
      <c r="H26" s="112"/>
      <c r="I26" s="111">
        <v>5587135</v>
      </c>
    </row>
    <row r="27" spans="1:9" ht="22.5" x14ac:dyDescent="0.25">
      <c r="A27" s="113" t="s">
        <v>5</v>
      </c>
      <c r="B27" s="114" t="s">
        <v>5</v>
      </c>
      <c r="C27" s="114"/>
      <c r="D27" s="115" t="s">
        <v>275</v>
      </c>
      <c r="E27" s="116" t="s">
        <v>276</v>
      </c>
      <c r="F27" s="117">
        <v>177847</v>
      </c>
      <c r="G27" s="118">
        <v>4899</v>
      </c>
      <c r="H27" s="118"/>
      <c r="I27" s="117">
        <v>182746</v>
      </c>
    </row>
    <row r="28" spans="1:9" ht="22.5" x14ac:dyDescent="0.25">
      <c r="A28" s="113" t="s">
        <v>5</v>
      </c>
      <c r="B28" s="114" t="s">
        <v>5</v>
      </c>
      <c r="C28" s="114"/>
      <c r="D28" s="115" t="s">
        <v>277</v>
      </c>
      <c r="E28" s="116" t="s">
        <v>278</v>
      </c>
      <c r="F28" s="117">
        <v>3479182</v>
      </c>
      <c r="G28" s="118">
        <v>-10116</v>
      </c>
      <c r="H28" s="118"/>
      <c r="I28" s="117">
        <v>3469066</v>
      </c>
    </row>
    <row r="29" spans="1:9" ht="11.25" customHeight="1" x14ac:dyDescent="0.25">
      <c r="A29" s="113" t="s">
        <v>5</v>
      </c>
      <c r="B29" s="114" t="s">
        <v>5</v>
      </c>
      <c r="C29" s="114"/>
      <c r="D29" s="115" t="s">
        <v>279</v>
      </c>
      <c r="E29" s="116" t="s">
        <v>280</v>
      </c>
      <c r="F29" s="117">
        <v>144483</v>
      </c>
      <c r="G29" s="118">
        <v>10116</v>
      </c>
      <c r="H29" s="118"/>
      <c r="I29" s="117">
        <v>154599</v>
      </c>
    </row>
    <row r="30" spans="1:9" ht="22.5" x14ac:dyDescent="0.25">
      <c r="A30" s="113" t="s">
        <v>5</v>
      </c>
      <c r="B30" s="114" t="s">
        <v>5</v>
      </c>
      <c r="C30" s="114"/>
      <c r="D30" s="115" t="s">
        <v>281</v>
      </c>
      <c r="E30" s="116" t="s">
        <v>282</v>
      </c>
      <c r="F30" s="117">
        <v>591460</v>
      </c>
      <c r="G30" s="118">
        <v>1873</v>
      </c>
      <c r="H30" s="118"/>
      <c r="I30" s="117">
        <v>593333</v>
      </c>
    </row>
    <row r="31" spans="1:9" ht="11.25" x14ac:dyDescent="0.25">
      <c r="A31" s="113" t="s">
        <v>5</v>
      </c>
      <c r="B31" s="114" t="s">
        <v>5</v>
      </c>
      <c r="C31" s="114"/>
      <c r="D31" s="115" t="s">
        <v>60</v>
      </c>
      <c r="E31" s="116" t="s">
        <v>61</v>
      </c>
      <c r="F31" s="117">
        <v>91327</v>
      </c>
      <c r="G31" s="118">
        <v>-4899</v>
      </c>
      <c r="H31" s="118"/>
      <c r="I31" s="117">
        <v>86428</v>
      </c>
    </row>
    <row r="32" spans="1:9" ht="11.25" x14ac:dyDescent="0.25">
      <c r="A32" s="113" t="s">
        <v>5</v>
      </c>
      <c r="B32" s="114" t="s">
        <v>5</v>
      </c>
      <c r="C32" s="114"/>
      <c r="D32" s="115" t="s">
        <v>64</v>
      </c>
      <c r="E32" s="116" t="s">
        <v>65</v>
      </c>
      <c r="F32" s="117">
        <v>6000</v>
      </c>
      <c r="G32" s="118">
        <v>-292</v>
      </c>
      <c r="H32" s="118"/>
      <c r="I32" s="117">
        <v>5708</v>
      </c>
    </row>
    <row r="33" spans="1:9" ht="11.25" x14ac:dyDescent="0.25">
      <c r="A33" s="113" t="s">
        <v>5</v>
      </c>
      <c r="B33" s="114" t="s">
        <v>5</v>
      </c>
      <c r="C33" s="114"/>
      <c r="D33" s="115" t="s">
        <v>79</v>
      </c>
      <c r="E33" s="116" t="s">
        <v>80</v>
      </c>
      <c r="F33" s="117">
        <v>1000</v>
      </c>
      <c r="G33" s="118">
        <v>-726</v>
      </c>
      <c r="H33" s="118"/>
      <c r="I33" s="117">
        <v>274</v>
      </c>
    </row>
    <row r="34" spans="1:9" ht="11.25" x14ac:dyDescent="0.25">
      <c r="A34" s="113" t="s">
        <v>5</v>
      </c>
      <c r="B34" s="114" t="s">
        <v>5</v>
      </c>
      <c r="C34" s="114"/>
      <c r="D34" s="115" t="s">
        <v>122</v>
      </c>
      <c r="E34" s="116" t="s">
        <v>123</v>
      </c>
      <c r="F34" s="117">
        <v>3900</v>
      </c>
      <c r="G34" s="118">
        <v>809</v>
      </c>
      <c r="H34" s="118"/>
      <c r="I34" s="117">
        <v>4709</v>
      </c>
    </row>
    <row r="35" spans="1:9" ht="11.25" x14ac:dyDescent="0.25">
      <c r="A35" s="101" t="s">
        <v>17</v>
      </c>
      <c r="B35" s="102" t="s">
        <v>5</v>
      </c>
      <c r="C35" s="102"/>
      <c r="D35" s="103" t="s">
        <v>5</v>
      </c>
      <c r="E35" s="104" t="s">
        <v>16</v>
      </c>
      <c r="F35" s="105">
        <v>356997</v>
      </c>
      <c r="G35" s="106">
        <v>0</v>
      </c>
      <c r="H35" s="106"/>
      <c r="I35" s="105">
        <v>356997</v>
      </c>
    </row>
    <row r="36" spans="1:9" ht="11.25" customHeight="1" x14ac:dyDescent="0.25">
      <c r="A36" s="107" t="s">
        <v>5</v>
      </c>
      <c r="B36" s="108" t="s">
        <v>221</v>
      </c>
      <c r="C36" s="108"/>
      <c r="D36" s="109" t="s">
        <v>5</v>
      </c>
      <c r="E36" s="110" t="s">
        <v>222</v>
      </c>
      <c r="F36" s="111">
        <v>356997</v>
      </c>
      <c r="G36" s="112">
        <v>0</v>
      </c>
      <c r="H36" s="112"/>
      <c r="I36" s="111">
        <v>356997</v>
      </c>
    </row>
    <row r="37" spans="1:9" ht="11.25" x14ac:dyDescent="0.25">
      <c r="A37" s="113" t="s">
        <v>5</v>
      </c>
      <c r="B37" s="114" t="s">
        <v>5</v>
      </c>
      <c r="C37" s="114"/>
      <c r="D37" s="115" t="s">
        <v>50</v>
      </c>
      <c r="E37" s="116" t="s">
        <v>51</v>
      </c>
      <c r="F37" s="117">
        <v>114116.5</v>
      </c>
      <c r="G37" s="118">
        <v>-10</v>
      </c>
      <c r="H37" s="118"/>
      <c r="I37" s="117">
        <v>114106.5</v>
      </c>
    </row>
    <row r="38" spans="1:9" ht="11.25" x14ac:dyDescent="0.25">
      <c r="A38" s="113" t="s">
        <v>5</v>
      </c>
      <c r="B38" s="114" t="s">
        <v>5</v>
      </c>
      <c r="C38" s="114"/>
      <c r="D38" s="115" t="s">
        <v>64</v>
      </c>
      <c r="E38" s="116" t="s">
        <v>65</v>
      </c>
      <c r="F38" s="117">
        <v>1100</v>
      </c>
      <c r="G38" s="118">
        <v>10</v>
      </c>
      <c r="H38" s="118"/>
      <c r="I38" s="117">
        <v>1110</v>
      </c>
    </row>
    <row r="39" spans="1:9" ht="11.25" customHeight="1" x14ac:dyDescent="0.25">
      <c r="A39" s="101" t="s">
        <v>13</v>
      </c>
      <c r="B39" s="102" t="s">
        <v>5</v>
      </c>
      <c r="C39" s="102"/>
      <c r="D39" s="103" t="s">
        <v>5</v>
      </c>
      <c r="E39" s="104" t="s">
        <v>12</v>
      </c>
      <c r="F39" s="105">
        <v>714107</v>
      </c>
      <c r="G39" s="106">
        <v>18962</v>
      </c>
      <c r="H39" s="106"/>
      <c r="I39" s="105">
        <v>733069</v>
      </c>
    </row>
    <row r="40" spans="1:9" ht="11.25" customHeight="1" x14ac:dyDescent="0.25">
      <c r="A40" s="107" t="s">
        <v>5</v>
      </c>
      <c r="B40" s="108" t="s">
        <v>11</v>
      </c>
      <c r="C40" s="108"/>
      <c r="D40" s="109" t="s">
        <v>5</v>
      </c>
      <c r="E40" s="110" t="s">
        <v>10</v>
      </c>
      <c r="F40" s="111">
        <v>442349</v>
      </c>
      <c r="G40" s="112">
        <v>11510</v>
      </c>
      <c r="H40" s="112"/>
      <c r="I40" s="111">
        <v>453859</v>
      </c>
    </row>
    <row r="41" spans="1:9" ht="11.25" x14ac:dyDescent="0.25">
      <c r="A41" s="113" t="s">
        <v>5</v>
      </c>
      <c r="B41" s="114" t="s">
        <v>5</v>
      </c>
      <c r="C41" s="114"/>
      <c r="D41" s="115" t="s">
        <v>85</v>
      </c>
      <c r="E41" s="116" t="s">
        <v>86</v>
      </c>
      <c r="F41" s="117">
        <v>437970</v>
      </c>
      <c r="G41" s="118">
        <v>11396</v>
      </c>
      <c r="H41" s="118"/>
      <c r="I41" s="117">
        <v>449366</v>
      </c>
    </row>
    <row r="42" spans="1:9" ht="11.25" x14ac:dyDescent="0.25">
      <c r="A42" s="113" t="s">
        <v>5</v>
      </c>
      <c r="B42" s="114" t="s">
        <v>5</v>
      </c>
      <c r="C42" s="114"/>
      <c r="D42" s="115" t="s">
        <v>77</v>
      </c>
      <c r="E42" s="116" t="s">
        <v>78</v>
      </c>
      <c r="F42" s="117">
        <v>3679</v>
      </c>
      <c r="G42" s="118">
        <v>114</v>
      </c>
      <c r="H42" s="118"/>
      <c r="I42" s="117">
        <v>3793</v>
      </c>
    </row>
    <row r="43" spans="1:9" ht="11.25" customHeight="1" x14ac:dyDescent="0.25">
      <c r="A43" s="107" t="s">
        <v>5</v>
      </c>
      <c r="B43" s="108" t="s">
        <v>9</v>
      </c>
      <c r="C43" s="108"/>
      <c r="D43" s="109" t="s">
        <v>5</v>
      </c>
      <c r="E43" s="110" t="s">
        <v>8</v>
      </c>
      <c r="F43" s="111">
        <v>238588</v>
      </c>
      <c r="G43" s="112">
        <v>7452</v>
      </c>
      <c r="H43" s="112"/>
      <c r="I43" s="111">
        <v>246040</v>
      </c>
    </row>
    <row r="44" spans="1:9" ht="11.25" x14ac:dyDescent="0.25">
      <c r="A44" s="113" t="s">
        <v>5</v>
      </c>
      <c r="B44" s="114" t="s">
        <v>5</v>
      </c>
      <c r="C44" s="114"/>
      <c r="D44" s="115" t="s">
        <v>85</v>
      </c>
      <c r="E44" s="116" t="s">
        <v>86</v>
      </c>
      <c r="F44" s="117">
        <v>236226</v>
      </c>
      <c r="G44" s="118">
        <v>7385</v>
      </c>
      <c r="H44" s="118"/>
      <c r="I44" s="117">
        <v>243611</v>
      </c>
    </row>
    <row r="45" spans="1:9" ht="11.25" x14ac:dyDescent="0.25">
      <c r="A45" s="113" t="s">
        <v>5</v>
      </c>
      <c r="B45" s="114" t="s">
        <v>5</v>
      </c>
      <c r="C45" s="114"/>
      <c r="D45" s="115" t="s">
        <v>77</v>
      </c>
      <c r="E45" s="116" t="s">
        <v>78</v>
      </c>
      <c r="F45" s="117">
        <v>1962</v>
      </c>
      <c r="G45" s="118">
        <v>67</v>
      </c>
      <c r="H45" s="118"/>
      <c r="I45" s="117">
        <v>2029</v>
      </c>
    </row>
    <row r="46" spans="1:9" ht="11.25" x14ac:dyDescent="0.25">
      <c r="A46" s="119" t="s">
        <v>4</v>
      </c>
      <c r="B46" s="119"/>
      <c r="C46" s="119"/>
      <c r="D46" s="119"/>
      <c r="E46" s="119"/>
      <c r="F46" s="121">
        <v>10427059.789999999</v>
      </c>
      <c r="G46" s="122">
        <v>20626</v>
      </c>
      <c r="H46" s="122"/>
      <c r="I46" s="121">
        <v>10447685.789999999</v>
      </c>
    </row>
  </sheetData>
  <mergeCells count="87">
    <mergeCell ref="A46:E46"/>
    <mergeCell ref="G46:H46"/>
    <mergeCell ref="B45:C45"/>
    <mergeCell ref="G45:H45"/>
    <mergeCell ref="B43:C43"/>
    <mergeCell ref="G43:H43"/>
    <mergeCell ref="B44:C44"/>
    <mergeCell ref="G44:H44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1:C11"/>
    <mergeCell ref="G11:H11"/>
    <mergeCell ref="A12:E12"/>
    <mergeCell ref="G12:H12"/>
    <mergeCell ref="A14:I14"/>
    <mergeCell ref="B15:C15"/>
    <mergeCell ref="G15:H15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J1"/>
    <mergeCell ref="A2:J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selection sqref="A1:J196"/>
    </sheetView>
  </sheetViews>
  <sheetFormatPr defaultRowHeight="10.5" x14ac:dyDescent="0.25"/>
  <cols>
    <col min="1" max="1" width="11.140625" style="12" customWidth="1"/>
    <col min="2" max="2" width="1.42578125" style="12" customWidth="1"/>
    <col min="3" max="3" width="10" style="12" customWidth="1"/>
    <col min="4" max="4" width="11.42578125" style="12" customWidth="1"/>
    <col min="5" max="5" width="41.140625" style="12" customWidth="1"/>
    <col min="6" max="6" width="19.140625" style="12" customWidth="1"/>
    <col min="7" max="7" width="12.28515625" style="12" customWidth="1"/>
    <col min="8" max="8" width="6.85546875" style="12" customWidth="1"/>
    <col min="9" max="9" width="19.140625" style="12" customWidth="1"/>
    <col min="10" max="10" width="9.140625" style="12" hidden="1" customWidth="1"/>
    <col min="11" max="256" width="9.140625" style="12"/>
    <col min="257" max="257" width="11.140625" style="12" customWidth="1"/>
    <col min="258" max="258" width="1.42578125" style="12" customWidth="1"/>
    <col min="259" max="259" width="10" style="12" customWidth="1"/>
    <col min="260" max="260" width="11.42578125" style="12" customWidth="1"/>
    <col min="261" max="261" width="41.140625" style="12" customWidth="1"/>
    <col min="262" max="262" width="19.140625" style="12" customWidth="1"/>
    <col min="263" max="263" width="12.28515625" style="12" customWidth="1"/>
    <col min="264" max="264" width="6.85546875" style="12" customWidth="1"/>
    <col min="265" max="265" width="19.140625" style="12" customWidth="1"/>
    <col min="266" max="512" width="9.140625" style="12"/>
    <col min="513" max="513" width="11.140625" style="12" customWidth="1"/>
    <col min="514" max="514" width="1.42578125" style="12" customWidth="1"/>
    <col min="515" max="515" width="10" style="12" customWidth="1"/>
    <col min="516" max="516" width="11.42578125" style="12" customWidth="1"/>
    <col min="517" max="517" width="41.140625" style="12" customWidth="1"/>
    <col min="518" max="518" width="19.140625" style="12" customWidth="1"/>
    <col min="519" max="519" width="12.28515625" style="12" customWidth="1"/>
    <col min="520" max="520" width="6.85546875" style="12" customWidth="1"/>
    <col min="521" max="521" width="19.140625" style="12" customWidth="1"/>
    <col min="522" max="768" width="9.140625" style="12"/>
    <col min="769" max="769" width="11.140625" style="12" customWidth="1"/>
    <col min="770" max="770" width="1.42578125" style="12" customWidth="1"/>
    <col min="771" max="771" width="10" style="12" customWidth="1"/>
    <col min="772" max="772" width="11.42578125" style="12" customWidth="1"/>
    <col min="773" max="773" width="41.140625" style="12" customWidth="1"/>
    <col min="774" max="774" width="19.140625" style="12" customWidth="1"/>
    <col min="775" max="775" width="12.28515625" style="12" customWidth="1"/>
    <col min="776" max="776" width="6.85546875" style="12" customWidth="1"/>
    <col min="777" max="777" width="19.140625" style="12" customWidth="1"/>
    <col min="778" max="1024" width="9.140625" style="12"/>
    <col min="1025" max="1025" width="11.140625" style="12" customWidth="1"/>
    <col min="1026" max="1026" width="1.42578125" style="12" customWidth="1"/>
    <col min="1027" max="1027" width="10" style="12" customWidth="1"/>
    <col min="1028" max="1028" width="11.42578125" style="12" customWidth="1"/>
    <col min="1029" max="1029" width="41.140625" style="12" customWidth="1"/>
    <col min="1030" max="1030" width="19.140625" style="12" customWidth="1"/>
    <col min="1031" max="1031" width="12.28515625" style="12" customWidth="1"/>
    <col min="1032" max="1032" width="6.85546875" style="12" customWidth="1"/>
    <col min="1033" max="1033" width="19.140625" style="12" customWidth="1"/>
    <col min="1034" max="1280" width="9.140625" style="12"/>
    <col min="1281" max="1281" width="11.140625" style="12" customWidth="1"/>
    <col min="1282" max="1282" width="1.42578125" style="12" customWidth="1"/>
    <col min="1283" max="1283" width="10" style="12" customWidth="1"/>
    <col min="1284" max="1284" width="11.42578125" style="12" customWidth="1"/>
    <col min="1285" max="1285" width="41.140625" style="12" customWidth="1"/>
    <col min="1286" max="1286" width="19.140625" style="12" customWidth="1"/>
    <col min="1287" max="1287" width="12.28515625" style="12" customWidth="1"/>
    <col min="1288" max="1288" width="6.85546875" style="12" customWidth="1"/>
    <col min="1289" max="1289" width="19.140625" style="12" customWidth="1"/>
    <col min="1290" max="1536" width="9.140625" style="12"/>
    <col min="1537" max="1537" width="11.140625" style="12" customWidth="1"/>
    <col min="1538" max="1538" width="1.42578125" style="12" customWidth="1"/>
    <col min="1539" max="1539" width="10" style="12" customWidth="1"/>
    <col min="1540" max="1540" width="11.42578125" style="12" customWidth="1"/>
    <col min="1541" max="1541" width="41.140625" style="12" customWidth="1"/>
    <col min="1542" max="1542" width="19.140625" style="12" customWidth="1"/>
    <col min="1543" max="1543" width="12.28515625" style="12" customWidth="1"/>
    <col min="1544" max="1544" width="6.85546875" style="12" customWidth="1"/>
    <col min="1545" max="1545" width="19.140625" style="12" customWidth="1"/>
    <col min="1546" max="1792" width="9.140625" style="12"/>
    <col min="1793" max="1793" width="11.140625" style="12" customWidth="1"/>
    <col min="1794" max="1794" width="1.42578125" style="12" customWidth="1"/>
    <col min="1795" max="1795" width="10" style="12" customWidth="1"/>
    <col min="1796" max="1796" width="11.42578125" style="12" customWidth="1"/>
    <col min="1797" max="1797" width="41.140625" style="12" customWidth="1"/>
    <col min="1798" max="1798" width="19.140625" style="12" customWidth="1"/>
    <col min="1799" max="1799" width="12.28515625" style="12" customWidth="1"/>
    <col min="1800" max="1800" width="6.85546875" style="12" customWidth="1"/>
    <col min="1801" max="1801" width="19.140625" style="12" customWidth="1"/>
    <col min="1802" max="2048" width="9.140625" style="12"/>
    <col min="2049" max="2049" width="11.140625" style="12" customWidth="1"/>
    <col min="2050" max="2050" width="1.42578125" style="12" customWidth="1"/>
    <col min="2051" max="2051" width="10" style="12" customWidth="1"/>
    <col min="2052" max="2052" width="11.42578125" style="12" customWidth="1"/>
    <col min="2053" max="2053" width="41.140625" style="12" customWidth="1"/>
    <col min="2054" max="2054" width="19.140625" style="12" customWidth="1"/>
    <col min="2055" max="2055" width="12.28515625" style="12" customWidth="1"/>
    <col min="2056" max="2056" width="6.85546875" style="12" customWidth="1"/>
    <col min="2057" max="2057" width="19.140625" style="12" customWidth="1"/>
    <col min="2058" max="2304" width="9.140625" style="12"/>
    <col min="2305" max="2305" width="11.140625" style="12" customWidth="1"/>
    <col min="2306" max="2306" width="1.42578125" style="12" customWidth="1"/>
    <col min="2307" max="2307" width="10" style="12" customWidth="1"/>
    <col min="2308" max="2308" width="11.42578125" style="12" customWidth="1"/>
    <col min="2309" max="2309" width="41.140625" style="12" customWidth="1"/>
    <col min="2310" max="2310" width="19.140625" style="12" customWidth="1"/>
    <col min="2311" max="2311" width="12.28515625" style="12" customWidth="1"/>
    <col min="2312" max="2312" width="6.85546875" style="12" customWidth="1"/>
    <col min="2313" max="2313" width="19.140625" style="12" customWidth="1"/>
    <col min="2314" max="2560" width="9.140625" style="12"/>
    <col min="2561" max="2561" width="11.140625" style="12" customWidth="1"/>
    <col min="2562" max="2562" width="1.42578125" style="12" customWidth="1"/>
    <col min="2563" max="2563" width="10" style="12" customWidth="1"/>
    <col min="2564" max="2564" width="11.42578125" style="12" customWidth="1"/>
    <col min="2565" max="2565" width="41.140625" style="12" customWidth="1"/>
    <col min="2566" max="2566" width="19.140625" style="12" customWidth="1"/>
    <col min="2567" max="2567" width="12.28515625" style="12" customWidth="1"/>
    <col min="2568" max="2568" width="6.85546875" style="12" customWidth="1"/>
    <col min="2569" max="2569" width="19.140625" style="12" customWidth="1"/>
    <col min="2570" max="2816" width="9.140625" style="12"/>
    <col min="2817" max="2817" width="11.140625" style="12" customWidth="1"/>
    <col min="2818" max="2818" width="1.42578125" style="12" customWidth="1"/>
    <col min="2819" max="2819" width="10" style="12" customWidth="1"/>
    <col min="2820" max="2820" width="11.42578125" style="12" customWidth="1"/>
    <col min="2821" max="2821" width="41.140625" style="12" customWidth="1"/>
    <col min="2822" max="2822" width="19.140625" style="12" customWidth="1"/>
    <col min="2823" max="2823" width="12.28515625" style="12" customWidth="1"/>
    <col min="2824" max="2824" width="6.85546875" style="12" customWidth="1"/>
    <col min="2825" max="2825" width="19.140625" style="12" customWidth="1"/>
    <col min="2826" max="3072" width="9.140625" style="12"/>
    <col min="3073" max="3073" width="11.140625" style="12" customWidth="1"/>
    <col min="3074" max="3074" width="1.42578125" style="12" customWidth="1"/>
    <col min="3075" max="3075" width="10" style="12" customWidth="1"/>
    <col min="3076" max="3076" width="11.42578125" style="12" customWidth="1"/>
    <col min="3077" max="3077" width="41.140625" style="12" customWidth="1"/>
    <col min="3078" max="3078" width="19.140625" style="12" customWidth="1"/>
    <col min="3079" max="3079" width="12.28515625" style="12" customWidth="1"/>
    <col min="3080" max="3080" width="6.85546875" style="12" customWidth="1"/>
    <col min="3081" max="3081" width="19.140625" style="12" customWidth="1"/>
    <col min="3082" max="3328" width="9.140625" style="12"/>
    <col min="3329" max="3329" width="11.140625" style="12" customWidth="1"/>
    <col min="3330" max="3330" width="1.42578125" style="12" customWidth="1"/>
    <col min="3331" max="3331" width="10" style="12" customWidth="1"/>
    <col min="3332" max="3332" width="11.42578125" style="12" customWidth="1"/>
    <col min="3333" max="3333" width="41.140625" style="12" customWidth="1"/>
    <col min="3334" max="3334" width="19.140625" style="12" customWidth="1"/>
    <col min="3335" max="3335" width="12.28515625" style="12" customWidth="1"/>
    <col min="3336" max="3336" width="6.85546875" style="12" customWidth="1"/>
    <col min="3337" max="3337" width="19.140625" style="12" customWidth="1"/>
    <col min="3338" max="3584" width="9.140625" style="12"/>
    <col min="3585" max="3585" width="11.140625" style="12" customWidth="1"/>
    <col min="3586" max="3586" width="1.42578125" style="12" customWidth="1"/>
    <col min="3587" max="3587" width="10" style="12" customWidth="1"/>
    <col min="3588" max="3588" width="11.42578125" style="12" customWidth="1"/>
    <col min="3589" max="3589" width="41.140625" style="12" customWidth="1"/>
    <col min="3590" max="3590" width="19.140625" style="12" customWidth="1"/>
    <col min="3591" max="3591" width="12.28515625" style="12" customWidth="1"/>
    <col min="3592" max="3592" width="6.85546875" style="12" customWidth="1"/>
    <col min="3593" max="3593" width="19.140625" style="12" customWidth="1"/>
    <col min="3594" max="3840" width="9.140625" style="12"/>
    <col min="3841" max="3841" width="11.140625" style="12" customWidth="1"/>
    <col min="3842" max="3842" width="1.42578125" style="12" customWidth="1"/>
    <col min="3843" max="3843" width="10" style="12" customWidth="1"/>
    <col min="3844" max="3844" width="11.42578125" style="12" customWidth="1"/>
    <col min="3845" max="3845" width="41.140625" style="12" customWidth="1"/>
    <col min="3846" max="3846" width="19.140625" style="12" customWidth="1"/>
    <col min="3847" max="3847" width="12.28515625" style="12" customWidth="1"/>
    <col min="3848" max="3848" width="6.85546875" style="12" customWidth="1"/>
    <col min="3849" max="3849" width="19.140625" style="12" customWidth="1"/>
    <col min="3850" max="4096" width="9.140625" style="12"/>
    <col min="4097" max="4097" width="11.140625" style="12" customWidth="1"/>
    <col min="4098" max="4098" width="1.42578125" style="12" customWidth="1"/>
    <col min="4099" max="4099" width="10" style="12" customWidth="1"/>
    <col min="4100" max="4100" width="11.42578125" style="12" customWidth="1"/>
    <col min="4101" max="4101" width="41.140625" style="12" customWidth="1"/>
    <col min="4102" max="4102" width="19.140625" style="12" customWidth="1"/>
    <col min="4103" max="4103" width="12.28515625" style="12" customWidth="1"/>
    <col min="4104" max="4104" width="6.85546875" style="12" customWidth="1"/>
    <col min="4105" max="4105" width="19.140625" style="12" customWidth="1"/>
    <col min="4106" max="4352" width="9.140625" style="12"/>
    <col min="4353" max="4353" width="11.140625" style="12" customWidth="1"/>
    <col min="4354" max="4354" width="1.42578125" style="12" customWidth="1"/>
    <col min="4355" max="4355" width="10" style="12" customWidth="1"/>
    <col min="4356" max="4356" width="11.42578125" style="12" customWidth="1"/>
    <col min="4357" max="4357" width="41.140625" style="12" customWidth="1"/>
    <col min="4358" max="4358" width="19.140625" style="12" customWidth="1"/>
    <col min="4359" max="4359" width="12.28515625" style="12" customWidth="1"/>
    <col min="4360" max="4360" width="6.85546875" style="12" customWidth="1"/>
    <col min="4361" max="4361" width="19.140625" style="12" customWidth="1"/>
    <col min="4362" max="4608" width="9.140625" style="12"/>
    <col min="4609" max="4609" width="11.140625" style="12" customWidth="1"/>
    <col min="4610" max="4610" width="1.42578125" style="12" customWidth="1"/>
    <col min="4611" max="4611" width="10" style="12" customWidth="1"/>
    <col min="4612" max="4612" width="11.42578125" style="12" customWidth="1"/>
    <col min="4613" max="4613" width="41.140625" style="12" customWidth="1"/>
    <col min="4614" max="4614" width="19.140625" style="12" customWidth="1"/>
    <col min="4615" max="4615" width="12.28515625" style="12" customWidth="1"/>
    <col min="4616" max="4616" width="6.85546875" style="12" customWidth="1"/>
    <col min="4617" max="4617" width="19.140625" style="12" customWidth="1"/>
    <col min="4618" max="4864" width="9.140625" style="12"/>
    <col min="4865" max="4865" width="11.140625" style="12" customWidth="1"/>
    <col min="4866" max="4866" width="1.42578125" style="12" customWidth="1"/>
    <col min="4867" max="4867" width="10" style="12" customWidth="1"/>
    <col min="4868" max="4868" width="11.42578125" style="12" customWidth="1"/>
    <col min="4869" max="4869" width="41.140625" style="12" customWidth="1"/>
    <col min="4870" max="4870" width="19.140625" style="12" customWidth="1"/>
    <col min="4871" max="4871" width="12.28515625" style="12" customWidth="1"/>
    <col min="4872" max="4872" width="6.85546875" style="12" customWidth="1"/>
    <col min="4873" max="4873" width="19.140625" style="12" customWidth="1"/>
    <col min="4874" max="5120" width="9.140625" style="12"/>
    <col min="5121" max="5121" width="11.140625" style="12" customWidth="1"/>
    <col min="5122" max="5122" width="1.42578125" style="12" customWidth="1"/>
    <col min="5123" max="5123" width="10" style="12" customWidth="1"/>
    <col min="5124" max="5124" width="11.42578125" style="12" customWidth="1"/>
    <col min="5125" max="5125" width="41.140625" style="12" customWidth="1"/>
    <col min="5126" max="5126" width="19.140625" style="12" customWidth="1"/>
    <col min="5127" max="5127" width="12.28515625" style="12" customWidth="1"/>
    <col min="5128" max="5128" width="6.85546875" style="12" customWidth="1"/>
    <col min="5129" max="5129" width="19.140625" style="12" customWidth="1"/>
    <col min="5130" max="5376" width="9.140625" style="12"/>
    <col min="5377" max="5377" width="11.140625" style="12" customWidth="1"/>
    <col min="5378" max="5378" width="1.42578125" style="12" customWidth="1"/>
    <col min="5379" max="5379" width="10" style="12" customWidth="1"/>
    <col min="5380" max="5380" width="11.42578125" style="12" customWidth="1"/>
    <col min="5381" max="5381" width="41.140625" style="12" customWidth="1"/>
    <col min="5382" max="5382" width="19.140625" style="12" customWidth="1"/>
    <col min="5383" max="5383" width="12.28515625" style="12" customWidth="1"/>
    <col min="5384" max="5384" width="6.85546875" style="12" customWidth="1"/>
    <col min="5385" max="5385" width="19.140625" style="12" customWidth="1"/>
    <col min="5386" max="5632" width="9.140625" style="12"/>
    <col min="5633" max="5633" width="11.140625" style="12" customWidth="1"/>
    <col min="5634" max="5634" width="1.42578125" style="12" customWidth="1"/>
    <col min="5635" max="5635" width="10" style="12" customWidth="1"/>
    <col min="5636" max="5636" width="11.42578125" style="12" customWidth="1"/>
    <col min="5637" max="5637" width="41.140625" style="12" customWidth="1"/>
    <col min="5638" max="5638" width="19.140625" style="12" customWidth="1"/>
    <col min="5639" max="5639" width="12.28515625" style="12" customWidth="1"/>
    <col min="5640" max="5640" width="6.85546875" style="12" customWidth="1"/>
    <col min="5641" max="5641" width="19.140625" style="12" customWidth="1"/>
    <col min="5642" max="5888" width="9.140625" style="12"/>
    <col min="5889" max="5889" width="11.140625" style="12" customWidth="1"/>
    <col min="5890" max="5890" width="1.42578125" style="12" customWidth="1"/>
    <col min="5891" max="5891" width="10" style="12" customWidth="1"/>
    <col min="5892" max="5892" width="11.42578125" style="12" customWidth="1"/>
    <col min="5893" max="5893" width="41.140625" style="12" customWidth="1"/>
    <col min="5894" max="5894" width="19.140625" style="12" customWidth="1"/>
    <col min="5895" max="5895" width="12.28515625" style="12" customWidth="1"/>
    <col min="5896" max="5896" width="6.85546875" style="12" customWidth="1"/>
    <col min="5897" max="5897" width="19.140625" style="12" customWidth="1"/>
    <col min="5898" max="6144" width="9.140625" style="12"/>
    <col min="6145" max="6145" width="11.140625" style="12" customWidth="1"/>
    <col min="6146" max="6146" width="1.42578125" style="12" customWidth="1"/>
    <col min="6147" max="6147" width="10" style="12" customWidth="1"/>
    <col min="6148" max="6148" width="11.42578125" style="12" customWidth="1"/>
    <col min="6149" max="6149" width="41.140625" style="12" customWidth="1"/>
    <col min="6150" max="6150" width="19.140625" style="12" customWidth="1"/>
    <col min="6151" max="6151" width="12.28515625" style="12" customWidth="1"/>
    <col min="6152" max="6152" width="6.85546875" style="12" customWidth="1"/>
    <col min="6153" max="6153" width="19.140625" style="12" customWidth="1"/>
    <col min="6154" max="6400" width="9.140625" style="12"/>
    <col min="6401" max="6401" width="11.140625" style="12" customWidth="1"/>
    <col min="6402" max="6402" width="1.42578125" style="12" customWidth="1"/>
    <col min="6403" max="6403" width="10" style="12" customWidth="1"/>
    <col min="6404" max="6404" width="11.42578125" style="12" customWidth="1"/>
    <col min="6405" max="6405" width="41.140625" style="12" customWidth="1"/>
    <col min="6406" max="6406" width="19.140625" style="12" customWidth="1"/>
    <col min="6407" max="6407" width="12.28515625" style="12" customWidth="1"/>
    <col min="6408" max="6408" width="6.85546875" style="12" customWidth="1"/>
    <col min="6409" max="6409" width="19.140625" style="12" customWidth="1"/>
    <col min="6410" max="6656" width="9.140625" style="12"/>
    <col min="6657" max="6657" width="11.140625" style="12" customWidth="1"/>
    <col min="6658" max="6658" width="1.42578125" style="12" customWidth="1"/>
    <col min="6659" max="6659" width="10" style="12" customWidth="1"/>
    <col min="6660" max="6660" width="11.42578125" style="12" customWidth="1"/>
    <col min="6661" max="6661" width="41.140625" style="12" customWidth="1"/>
    <col min="6662" max="6662" width="19.140625" style="12" customWidth="1"/>
    <col min="6663" max="6663" width="12.28515625" style="12" customWidth="1"/>
    <col min="6664" max="6664" width="6.85546875" style="12" customWidth="1"/>
    <col min="6665" max="6665" width="19.140625" style="12" customWidth="1"/>
    <col min="6666" max="6912" width="9.140625" style="12"/>
    <col min="6913" max="6913" width="11.140625" style="12" customWidth="1"/>
    <col min="6914" max="6914" width="1.42578125" style="12" customWidth="1"/>
    <col min="6915" max="6915" width="10" style="12" customWidth="1"/>
    <col min="6916" max="6916" width="11.42578125" style="12" customWidth="1"/>
    <col min="6917" max="6917" width="41.140625" style="12" customWidth="1"/>
    <col min="6918" max="6918" width="19.140625" style="12" customWidth="1"/>
    <col min="6919" max="6919" width="12.28515625" style="12" customWidth="1"/>
    <col min="6920" max="6920" width="6.85546875" style="12" customWidth="1"/>
    <col min="6921" max="6921" width="19.140625" style="12" customWidth="1"/>
    <col min="6922" max="7168" width="9.140625" style="12"/>
    <col min="7169" max="7169" width="11.140625" style="12" customWidth="1"/>
    <col min="7170" max="7170" width="1.42578125" style="12" customWidth="1"/>
    <col min="7171" max="7171" width="10" style="12" customWidth="1"/>
    <col min="7172" max="7172" width="11.42578125" style="12" customWidth="1"/>
    <col min="7173" max="7173" width="41.140625" style="12" customWidth="1"/>
    <col min="7174" max="7174" width="19.140625" style="12" customWidth="1"/>
    <col min="7175" max="7175" width="12.28515625" style="12" customWidth="1"/>
    <col min="7176" max="7176" width="6.85546875" style="12" customWidth="1"/>
    <col min="7177" max="7177" width="19.140625" style="12" customWidth="1"/>
    <col min="7178" max="7424" width="9.140625" style="12"/>
    <col min="7425" max="7425" width="11.140625" style="12" customWidth="1"/>
    <col min="7426" max="7426" width="1.42578125" style="12" customWidth="1"/>
    <col min="7427" max="7427" width="10" style="12" customWidth="1"/>
    <col min="7428" max="7428" width="11.42578125" style="12" customWidth="1"/>
    <col min="7429" max="7429" width="41.140625" style="12" customWidth="1"/>
    <col min="7430" max="7430" width="19.140625" style="12" customWidth="1"/>
    <col min="7431" max="7431" width="12.28515625" style="12" customWidth="1"/>
    <col min="7432" max="7432" width="6.85546875" style="12" customWidth="1"/>
    <col min="7433" max="7433" width="19.140625" style="12" customWidth="1"/>
    <col min="7434" max="7680" width="9.140625" style="12"/>
    <col min="7681" max="7681" width="11.140625" style="12" customWidth="1"/>
    <col min="7682" max="7682" width="1.42578125" style="12" customWidth="1"/>
    <col min="7683" max="7683" width="10" style="12" customWidth="1"/>
    <col min="7684" max="7684" width="11.42578125" style="12" customWidth="1"/>
    <col min="7685" max="7685" width="41.140625" style="12" customWidth="1"/>
    <col min="7686" max="7686" width="19.140625" style="12" customWidth="1"/>
    <col min="7687" max="7687" width="12.28515625" style="12" customWidth="1"/>
    <col min="7688" max="7688" width="6.85546875" style="12" customWidth="1"/>
    <col min="7689" max="7689" width="19.140625" style="12" customWidth="1"/>
    <col min="7690" max="7936" width="9.140625" style="12"/>
    <col min="7937" max="7937" width="11.140625" style="12" customWidth="1"/>
    <col min="7938" max="7938" width="1.42578125" style="12" customWidth="1"/>
    <col min="7939" max="7939" width="10" style="12" customWidth="1"/>
    <col min="7940" max="7940" width="11.42578125" style="12" customWidth="1"/>
    <col min="7941" max="7941" width="41.140625" style="12" customWidth="1"/>
    <col min="7942" max="7942" width="19.140625" style="12" customWidth="1"/>
    <col min="7943" max="7943" width="12.28515625" style="12" customWidth="1"/>
    <col min="7944" max="7944" width="6.85546875" style="12" customWidth="1"/>
    <col min="7945" max="7945" width="19.140625" style="12" customWidth="1"/>
    <col min="7946" max="8192" width="9.140625" style="12"/>
    <col min="8193" max="8193" width="11.140625" style="12" customWidth="1"/>
    <col min="8194" max="8194" width="1.42578125" style="12" customWidth="1"/>
    <col min="8195" max="8195" width="10" style="12" customWidth="1"/>
    <col min="8196" max="8196" width="11.42578125" style="12" customWidth="1"/>
    <col min="8197" max="8197" width="41.140625" style="12" customWidth="1"/>
    <col min="8198" max="8198" width="19.140625" style="12" customWidth="1"/>
    <col min="8199" max="8199" width="12.28515625" style="12" customWidth="1"/>
    <col min="8200" max="8200" width="6.85546875" style="12" customWidth="1"/>
    <col min="8201" max="8201" width="19.140625" style="12" customWidth="1"/>
    <col min="8202" max="8448" width="9.140625" style="12"/>
    <col min="8449" max="8449" width="11.140625" style="12" customWidth="1"/>
    <col min="8450" max="8450" width="1.42578125" style="12" customWidth="1"/>
    <col min="8451" max="8451" width="10" style="12" customWidth="1"/>
    <col min="8452" max="8452" width="11.42578125" style="12" customWidth="1"/>
    <col min="8453" max="8453" width="41.140625" style="12" customWidth="1"/>
    <col min="8454" max="8454" width="19.140625" style="12" customWidth="1"/>
    <col min="8455" max="8455" width="12.28515625" style="12" customWidth="1"/>
    <col min="8456" max="8456" width="6.85546875" style="12" customWidth="1"/>
    <col min="8457" max="8457" width="19.140625" style="12" customWidth="1"/>
    <col min="8458" max="8704" width="9.140625" style="12"/>
    <col min="8705" max="8705" width="11.140625" style="12" customWidth="1"/>
    <col min="8706" max="8706" width="1.42578125" style="12" customWidth="1"/>
    <col min="8707" max="8707" width="10" style="12" customWidth="1"/>
    <col min="8708" max="8708" width="11.42578125" style="12" customWidth="1"/>
    <col min="8709" max="8709" width="41.140625" style="12" customWidth="1"/>
    <col min="8710" max="8710" width="19.140625" style="12" customWidth="1"/>
    <col min="8711" max="8711" width="12.28515625" style="12" customWidth="1"/>
    <col min="8712" max="8712" width="6.85546875" style="12" customWidth="1"/>
    <col min="8713" max="8713" width="19.140625" style="12" customWidth="1"/>
    <col min="8714" max="8960" width="9.140625" style="12"/>
    <col min="8961" max="8961" width="11.140625" style="12" customWidth="1"/>
    <col min="8962" max="8962" width="1.42578125" style="12" customWidth="1"/>
    <col min="8963" max="8963" width="10" style="12" customWidth="1"/>
    <col min="8964" max="8964" width="11.42578125" style="12" customWidth="1"/>
    <col min="8965" max="8965" width="41.140625" style="12" customWidth="1"/>
    <col min="8966" max="8966" width="19.140625" style="12" customWidth="1"/>
    <col min="8967" max="8967" width="12.28515625" style="12" customWidth="1"/>
    <col min="8968" max="8968" width="6.85546875" style="12" customWidth="1"/>
    <col min="8969" max="8969" width="19.140625" style="12" customWidth="1"/>
    <col min="8970" max="9216" width="9.140625" style="12"/>
    <col min="9217" max="9217" width="11.140625" style="12" customWidth="1"/>
    <col min="9218" max="9218" width="1.42578125" style="12" customWidth="1"/>
    <col min="9219" max="9219" width="10" style="12" customWidth="1"/>
    <col min="9220" max="9220" width="11.42578125" style="12" customWidth="1"/>
    <col min="9221" max="9221" width="41.140625" style="12" customWidth="1"/>
    <col min="9222" max="9222" width="19.140625" style="12" customWidth="1"/>
    <col min="9223" max="9223" width="12.28515625" style="12" customWidth="1"/>
    <col min="9224" max="9224" width="6.85546875" style="12" customWidth="1"/>
    <col min="9225" max="9225" width="19.140625" style="12" customWidth="1"/>
    <col min="9226" max="9472" width="9.140625" style="12"/>
    <col min="9473" max="9473" width="11.140625" style="12" customWidth="1"/>
    <col min="9474" max="9474" width="1.42578125" style="12" customWidth="1"/>
    <col min="9475" max="9475" width="10" style="12" customWidth="1"/>
    <col min="9476" max="9476" width="11.42578125" style="12" customWidth="1"/>
    <col min="9477" max="9477" width="41.140625" style="12" customWidth="1"/>
    <col min="9478" max="9478" width="19.140625" style="12" customWidth="1"/>
    <col min="9479" max="9479" width="12.28515625" style="12" customWidth="1"/>
    <col min="9480" max="9480" width="6.85546875" style="12" customWidth="1"/>
    <col min="9481" max="9481" width="19.140625" style="12" customWidth="1"/>
    <col min="9482" max="9728" width="9.140625" style="12"/>
    <col min="9729" max="9729" width="11.140625" style="12" customWidth="1"/>
    <col min="9730" max="9730" width="1.42578125" style="12" customWidth="1"/>
    <col min="9731" max="9731" width="10" style="12" customWidth="1"/>
    <col min="9732" max="9732" width="11.42578125" style="12" customWidth="1"/>
    <col min="9733" max="9733" width="41.140625" style="12" customWidth="1"/>
    <col min="9734" max="9734" width="19.140625" style="12" customWidth="1"/>
    <col min="9735" max="9735" width="12.28515625" style="12" customWidth="1"/>
    <col min="9736" max="9736" width="6.85546875" style="12" customWidth="1"/>
    <col min="9737" max="9737" width="19.140625" style="12" customWidth="1"/>
    <col min="9738" max="9984" width="9.140625" style="12"/>
    <col min="9985" max="9985" width="11.140625" style="12" customWidth="1"/>
    <col min="9986" max="9986" width="1.42578125" style="12" customWidth="1"/>
    <col min="9987" max="9987" width="10" style="12" customWidth="1"/>
    <col min="9988" max="9988" width="11.42578125" style="12" customWidth="1"/>
    <col min="9989" max="9989" width="41.140625" style="12" customWidth="1"/>
    <col min="9990" max="9990" width="19.140625" style="12" customWidth="1"/>
    <col min="9991" max="9991" width="12.28515625" style="12" customWidth="1"/>
    <col min="9992" max="9992" width="6.85546875" style="12" customWidth="1"/>
    <col min="9993" max="9993" width="19.140625" style="12" customWidth="1"/>
    <col min="9994" max="10240" width="9.140625" style="12"/>
    <col min="10241" max="10241" width="11.140625" style="12" customWidth="1"/>
    <col min="10242" max="10242" width="1.42578125" style="12" customWidth="1"/>
    <col min="10243" max="10243" width="10" style="12" customWidth="1"/>
    <col min="10244" max="10244" width="11.42578125" style="12" customWidth="1"/>
    <col min="10245" max="10245" width="41.140625" style="12" customWidth="1"/>
    <col min="10246" max="10246" width="19.140625" style="12" customWidth="1"/>
    <col min="10247" max="10247" width="12.28515625" style="12" customWidth="1"/>
    <col min="10248" max="10248" width="6.85546875" style="12" customWidth="1"/>
    <col min="10249" max="10249" width="19.140625" style="12" customWidth="1"/>
    <col min="10250" max="10496" width="9.140625" style="12"/>
    <col min="10497" max="10497" width="11.140625" style="12" customWidth="1"/>
    <col min="10498" max="10498" width="1.42578125" style="12" customWidth="1"/>
    <col min="10499" max="10499" width="10" style="12" customWidth="1"/>
    <col min="10500" max="10500" width="11.42578125" style="12" customWidth="1"/>
    <col min="10501" max="10501" width="41.140625" style="12" customWidth="1"/>
    <col min="10502" max="10502" width="19.140625" style="12" customWidth="1"/>
    <col min="10503" max="10503" width="12.28515625" style="12" customWidth="1"/>
    <col min="10504" max="10504" width="6.85546875" style="12" customWidth="1"/>
    <col min="10505" max="10505" width="19.140625" style="12" customWidth="1"/>
    <col min="10506" max="10752" width="9.140625" style="12"/>
    <col min="10753" max="10753" width="11.140625" style="12" customWidth="1"/>
    <col min="10754" max="10754" width="1.42578125" style="12" customWidth="1"/>
    <col min="10755" max="10755" width="10" style="12" customWidth="1"/>
    <col min="10756" max="10756" width="11.42578125" style="12" customWidth="1"/>
    <col min="10757" max="10757" width="41.140625" style="12" customWidth="1"/>
    <col min="10758" max="10758" width="19.140625" style="12" customWidth="1"/>
    <col min="10759" max="10759" width="12.28515625" style="12" customWidth="1"/>
    <col min="10760" max="10760" width="6.85546875" style="12" customWidth="1"/>
    <col min="10761" max="10761" width="19.140625" style="12" customWidth="1"/>
    <col min="10762" max="11008" width="9.140625" style="12"/>
    <col min="11009" max="11009" width="11.140625" style="12" customWidth="1"/>
    <col min="11010" max="11010" width="1.42578125" style="12" customWidth="1"/>
    <col min="11011" max="11011" width="10" style="12" customWidth="1"/>
    <col min="11012" max="11012" width="11.42578125" style="12" customWidth="1"/>
    <col min="11013" max="11013" width="41.140625" style="12" customWidth="1"/>
    <col min="11014" max="11014" width="19.140625" style="12" customWidth="1"/>
    <col min="11015" max="11015" width="12.28515625" style="12" customWidth="1"/>
    <col min="11016" max="11016" width="6.85546875" style="12" customWidth="1"/>
    <col min="11017" max="11017" width="19.140625" style="12" customWidth="1"/>
    <col min="11018" max="11264" width="9.140625" style="12"/>
    <col min="11265" max="11265" width="11.140625" style="12" customWidth="1"/>
    <col min="11266" max="11266" width="1.42578125" style="12" customWidth="1"/>
    <col min="11267" max="11267" width="10" style="12" customWidth="1"/>
    <col min="11268" max="11268" width="11.42578125" style="12" customWidth="1"/>
    <col min="11269" max="11269" width="41.140625" style="12" customWidth="1"/>
    <col min="11270" max="11270" width="19.140625" style="12" customWidth="1"/>
    <col min="11271" max="11271" width="12.28515625" style="12" customWidth="1"/>
    <col min="11272" max="11272" width="6.85546875" style="12" customWidth="1"/>
    <col min="11273" max="11273" width="19.140625" style="12" customWidth="1"/>
    <col min="11274" max="11520" width="9.140625" style="12"/>
    <col min="11521" max="11521" width="11.140625" style="12" customWidth="1"/>
    <col min="11522" max="11522" width="1.42578125" style="12" customWidth="1"/>
    <col min="11523" max="11523" width="10" style="12" customWidth="1"/>
    <col min="11524" max="11524" width="11.42578125" style="12" customWidth="1"/>
    <col min="11525" max="11525" width="41.140625" style="12" customWidth="1"/>
    <col min="11526" max="11526" width="19.140625" style="12" customWidth="1"/>
    <col min="11527" max="11527" width="12.28515625" style="12" customWidth="1"/>
    <col min="11528" max="11528" width="6.85546875" style="12" customWidth="1"/>
    <col min="11529" max="11529" width="19.140625" style="12" customWidth="1"/>
    <col min="11530" max="11776" width="9.140625" style="12"/>
    <col min="11777" max="11777" width="11.140625" style="12" customWidth="1"/>
    <col min="11778" max="11778" width="1.42578125" style="12" customWidth="1"/>
    <col min="11779" max="11779" width="10" style="12" customWidth="1"/>
    <col min="11780" max="11780" width="11.42578125" style="12" customWidth="1"/>
    <col min="11781" max="11781" width="41.140625" style="12" customWidth="1"/>
    <col min="11782" max="11782" width="19.140625" style="12" customWidth="1"/>
    <col min="11783" max="11783" width="12.28515625" style="12" customWidth="1"/>
    <col min="11784" max="11784" width="6.85546875" style="12" customWidth="1"/>
    <col min="11785" max="11785" width="19.140625" style="12" customWidth="1"/>
    <col min="11786" max="12032" width="9.140625" style="12"/>
    <col min="12033" max="12033" width="11.140625" style="12" customWidth="1"/>
    <col min="12034" max="12034" width="1.42578125" style="12" customWidth="1"/>
    <col min="12035" max="12035" width="10" style="12" customWidth="1"/>
    <col min="12036" max="12036" width="11.42578125" style="12" customWidth="1"/>
    <col min="12037" max="12037" width="41.140625" style="12" customWidth="1"/>
    <col min="12038" max="12038" width="19.140625" style="12" customWidth="1"/>
    <col min="12039" max="12039" width="12.28515625" style="12" customWidth="1"/>
    <col min="12040" max="12040" width="6.85546875" style="12" customWidth="1"/>
    <col min="12041" max="12041" width="19.140625" style="12" customWidth="1"/>
    <col min="12042" max="12288" width="9.140625" style="12"/>
    <col min="12289" max="12289" width="11.140625" style="12" customWidth="1"/>
    <col min="12290" max="12290" width="1.42578125" style="12" customWidth="1"/>
    <col min="12291" max="12291" width="10" style="12" customWidth="1"/>
    <col min="12292" max="12292" width="11.42578125" style="12" customWidth="1"/>
    <col min="12293" max="12293" width="41.140625" style="12" customWidth="1"/>
    <col min="12294" max="12294" width="19.140625" style="12" customWidth="1"/>
    <col min="12295" max="12295" width="12.28515625" style="12" customWidth="1"/>
    <col min="12296" max="12296" width="6.85546875" style="12" customWidth="1"/>
    <col min="12297" max="12297" width="19.140625" style="12" customWidth="1"/>
    <col min="12298" max="12544" width="9.140625" style="12"/>
    <col min="12545" max="12545" width="11.140625" style="12" customWidth="1"/>
    <col min="12546" max="12546" width="1.42578125" style="12" customWidth="1"/>
    <col min="12547" max="12547" width="10" style="12" customWidth="1"/>
    <col min="12548" max="12548" width="11.42578125" style="12" customWidth="1"/>
    <col min="12549" max="12549" width="41.140625" style="12" customWidth="1"/>
    <col min="12550" max="12550" width="19.140625" style="12" customWidth="1"/>
    <col min="12551" max="12551" width="12.28515625" style="12" customWidth="1"/>
    <col min="12552" max="12552" width="6.85546875" style="12" customWidth="1"/>
    <col min="12553" max="12553" width="19.140625" style="12" customWidth="1"/>
    <col min="12554" max="12800" width="9.140625" style="12"/>
    <col min="12801" max="12801" width="11.140625" style="12" customWidth="1"/>
    <col min="12802" max="12802" width="1.42578125" style="12" customWidth="1"/>
    <col min="12803" max="12803" width="10" style="12" customWidth="1"/>
    <col min="12804" max="12804" width="11.42578125" style="12" customWidth="1"/>
    <col min="12805" max="12805" width="41.140625" style="12" customWidth="1"/>
    <col min="12806" max="12806" width="19.140625" style="12" customWidth="1"/>
    <col min="12807" max="12807" width="12.28515625" style="12" customWidth="1"/>
    <col min="12808" max="12808" width="6.85546875" style="12" customWidth="1"/>
    <col min="12809" max="12809" width="19.140625" style="12" customWidth="1"/>
    <col min="12810" max="13056" width="9.140625" style="12"/>
    <col min="13057" max="13057" width="11.140625" style="12" customWidth="1"/>
    <col min="13058" max="13058" width="1.42578125" style="12" customWidth="1"/>
    <col min="13059" max="13059" width="10" style="12" customWidth="1"/>
    <col min="13060" max="13060" width="11.42578125" style="12" customWidth="1"/>
    <col min="13061" max="13061" width="41.140625" style="12" customWidth="1"/>
    <col min="13062" max="13062" width="19.140625" style="12" customWidth="1"/>
    <col min="13063" max="13063" width="12.28515625" style="12" customWidth="1"/>
    <col min="13064" max="13064" width="6.85546875" style="12" customWidth="1"/>
    <col min="13065" max="13065" width="19.140625" style="12" customWidth="1"/>
    <col min="13066" max="13312" width="9.140625" style="12"/>
    <col min="13313" max="13313" width="11.140625" style="12" customWidth="1"/>
    <col min="13314" max="13314" width="1.42578125" style="12" customWidth="1"/>
    <col min="13315" max="13315" width="10" style="12" customWidth="1"/>
    <col min="13316" max="13316" width="11.42578125" style="12" customWidth="1"/>
    <col min="13317" max="13317" width="41.140625" style="12" customWidth="1"/>
    <col min="13318" max="13318" width="19.140625" style="12" customWidth="1"/>
    <col min="13319" max="13319" width="12.28515625" style="12" customWidth="1"/>
    <col min="13320" max="13320" width="6.85546875" style="12" customWidth="1"/>
    <col min="13321" max="13321" width="19.140625" style="12" customWidth="1"/>
    <col min="13322" max="13568" width="9.140625" style="12"/>
    <col min="13569" max="13569" width="11.140625" style="12" customWidth="1"/>
    <col min="13570" max="13570" width="1.42578125" style="12" customWidth="1"/>
    <col min="13571" max="13571" width="10" style="12" customWidth="1"/>
    <col min="13572" max="13572" width="11.42578125" style="12" customWidth="1"/>
    <col min="13573" max="13573" width="41.140625" style="12" customWidth="1"/>
    <col min="13574" max="13574" width="19.140625" style="12" customWidth="1"/>
    <col min="13575" max="13575" width="12.28515625" style="12" customWidth="1"/>
    <col min="13576" max="13576" width="6.85546875" style="12" customWidth="1"/>
    <col min="13577" max="13577" width="19.140625" style="12" customWidth="1"/>
    <col min="13578" max="13824" width="9.140625" style="12"/>
    <col min="13825" max="13825" width="11.140625" style="12" customWidth="1"/>
    <col min="13826" max="13826" width="1.42578125" style="12" customWidth="1"/>
    <col min="13827" max="13827" width="10" style="12" customWidth="1"/>
    <col min="13828" max="13828" width="11.42578125" style="12" customWidth="1"/>
    <col min="13829" max="13829" width="41.140625" style="12" customWidth="1"/>
    <col min="13830" max="13830" width="19.140625" style="12" customWidth="1"/>
    <col min="13831" max="13831" width="12.28515625" style="12" customWidth="1"/>
    <col min="13832" max="13832" width="6.85546875" style="12" customWidth="1"/>
    <col min="13833" max="13833" width="19.140625" style="12" customWidth="1"/>
    <col min="13834" max="14080" width="9.140625" style="12"/>
    <col min="14081" max="14081" width="11.140625" style="12" customWidth="1"/>
    <col min="14082" max="14082" width="1.42578125" style="12" customWidth="1"/>
    <col min="14083" max="14083" width="10" style="12" customWidth="1"/>
    <col min="14084" max="14084" width="11.42578125" style="12" customWidth="1"/>
    <col min="14085" max="14085" width="41.140625" style="12" customWidth="1"/>
    <col min="14086" max="14086" width="19.140625" style="12" customWidth="1"/>
    <col min="14087" max="14087" width="12.28515625" style="12" customWidth="1"/>
    <col min="14088" max="14088" width="6.85546875" style="12" customWidth="1"/>
    <col min="14089" max="14089" width="19.140625" style="12" customWidth="1"/>
    <col min="14090" max="14336" width="9.140625" style="12"/>
    <col min="14337" max="14337" width="11.140625" style="12" customWidth="1"/>
    <col min="14338" max="14338" width="1.42578125" style="12" customWidth="1"/>
    <col min="14339" max="14339" width="10" style="12" customWidth="1"/>
    <col min="14340" max="14340" width="11.42578125" style="12" customWidth="1"/>
    <col min="14341" max="14341" width="41.140625" style="12" customWidth="1"/>
    <col min="14342" max="14342" width="19.140625" style="12" customWidth="1"/>
    <col min="14343" max="14343" width="12.28515625" style="12" customWidth="1"/>
    <col min="14344" max="14344" width="6.85546875" style="12" customWidth="1"/>
    <col min="14345" max="14345" width="19.140625" style="12" customWidth="1"/>
    <col min="14346" max="14592" width="9.140625" style="12"/>
    <col min="14593" max="14593" width="11.140625" style="12" customWidth="1"/>
    <col min="14594" max="14594" width="1.42578125" style="12" customWidth="1"/>
    <col min="14595" max="14595" width="10" style="12" customWidth="1"/>
    <col min="14596" max="14596" width="11.42578125" style="12" customWidth="1"/>
    <col min="14597" max="14597" width="41.140625" style="12" customWidth="1"/>
    <col min="14598" max="14598" width="19.140625" style="12" customWidth="1"/>
    <col min="14599" max="14599" width="12.28515625" style="12" customWidth="1"/>
    <col min="14600" max="14600" width="6.85546875" style="12" customWidth="1"/>
    <col min="14601" max="14601" width="19.140625" style="12" customWidth="1"/>
    <col min="14602" max="14848" width="9.140625" style="12"/>
    <col min="14849" max="14849" width="11.140625" style="12" customWidth="1"/>
    <col min="14850" max="14850" width="1.42578125" style="12" customWidth="1"/>
    <col min="14851" max="14851" width="10" style="12" customWidth="1"/>
    <col min="14852" max="14852" width="11.42578125" style="12" customWidth="1"/>
    <col min="14853" max="14853" width="41.140625" style="12" customWidth="1"/>
    <col min="14854" max="14854" width="19.140625" style="12" customWidth="1"/>
    <col min="14855" max="14855" width="12.28515625" style="12" customWidth="1"/>
    <col min="14856" max="14856" width="6.85546875" style="12" customWidth="1"/>
    <col min="14857" max="14857" width="19.140625" style="12" customWidth="1"/>
    <col min="14858" max="15104" width="9.140625" style="12"/>
    <col min="15105" max="15105" width="11.140625" style="12" customWidth="1"/>
    <col min="15106" max="15106" width="1.42578125" style="12" customWidth="1"/>
    <col min="15107" max="15107" width="10" style="12" customWidth="1"/>
    <col min="15108" max="15108" width="11.42578125" style="12" customWidth="1"/>
    <col min="15109" max="15109" width="41.140625" style="12" customWidth="1"/>
    <col min="15110" max="15110" width="19.140625" style="12" customWidth="1"/>
    <col min="15111" max="15111" width="12.28515625" style="12" customWidth="1"/>
    <col min="15112" max="15112" width="6.85546875" style="12" customWidth="1"/>
    <col min="15113" max="15113" width="19.140625" style="12" customWidth="1"/>
    <col min="15114" max="15360" width="9.140625" style="12"/>
    <col min="15361" max="15361" width="11.140625" style="12" customWidth="1"/>
    <col min="15362" max="15362" width="1.42578125" style="12" customWidth="1"/>
    <col min="15363" max="15363" width="10" style="12" customWidth="1"/>
    <col min="15364" max="15364" width="11.42578125" style="12" customWidth="1"/>
    <col min="15365" max="15365" width="41.140625" style="12" customWidth="1"/>
    <col min="15366" max="15366" width="19.140625" style="12" customWidth="1"/>
    <col min="15367" max="15367" width="12.28515625" style="12" customWidth="1"/>
    <col min="15368" max="15368" width="6.85546875" style="12" customWidth="1"/>
    <col min="15369" max="15369" width="19.140625" style="12" customWidth="1"/>
    <col min="15370" max="15616" width="9.140625" style="12"/>
    <col min="15617" max="15617" width="11.140625" style="12" customWidth="1"/>
    <col min="15618" max="15618" width="1.42578125" style="12" customWidth="1"/>
    <col min="15619" max="15619" width="10" style="12" customWidth="1"/>
    <col min="15620" max="15620" width="11.42578125" style="12" customWidth="1"/>
    <col min="15621" max="15621" width="41.140625" style="12" customWidth="1"/>
    <col min="15622" max="15622" width="19.140625" style="12" customWidth="1"/>
    <col min="15623" max="15623" width="12.28515625" style="12" customWidth="1"/>
    <col min="15624" max="15624" width="6.85546875" style="12" customWidth="1"/>
    <col min="15625" max="15625" width="19.140625" style="12" customWidth="1"/>
    <col min="15626" max="15872" width="9.140625" style="12"/>
    <col min="15873" max="15873" width="11.140625" style="12" customWidth="1"/>
    <col min="15874" max="15874" width="1.42578125" style="12" customWidth="1"/>
    <col min="15875" max="15875" width="10" style="12" customWidth="1"/>
    <col min="15876" max="15876" width="11.42578125" style="12" customWidth="1"/>
    <col min="15877" max="15877" width="41.140625" style="12" customWidth="1"/>
    <col min="15878" max="15878" width="19.140625" style="12" customWidth="1"/>
    <col min="15879" max="15879" width="12.28515625" style="12" customWidth="1"/>
    <col min="15880" max="15880" width="6.85546875" style="12" customWidth="1"/>
    <col min="15881" max="15881" width="19.140625" style="12" customWidth="1"/>
    <col min="15882" max="16128" width="9.140625" style="12"/>
    <col min="16129" max="16129" width="11.140625" style="12" customWidth="1"/>
    <col min="16130" max="16130" width="1.42578125" style="12" customWidth="1"/>
    <col min="16131" max="16131" width="10" style="12" customWidth="1"/>
    <col min="16132" max="16132" width="11.42578125" style="12" customWidth="1"/>
    <col min="16133" max="16133" width="41.140625" style="12" customWidth="1"/>
    <col min="16134" max="16134" width="19.140625" style="12" customWidth="1"/>
    <col min="16135" max="16135" width="12.28515625" style="12" customWidth="1"/>
    <col min="16136" max="16136" width="6.85546875" style="12" customWidth="1"/>
    <col min="16137" max="16137" width="19.140625" style="12" customWidth="1"/>
    <col min="16138" max="16384" width="9.140625" style="12"/>
  </cols>
  <sheetData>
    <row r="1" spans="1:10" ht="26.25" customHeight="1" x14ac:dyDescent="0.25">
      <c r="A1" s="46" t="s">
        <v>288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0" customHeight="1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</row>
    <row r="3" spans="1:10" ht="13.7" customHeight="1" x14ac:dyDescent="0.25">
      <c r="A3" s="33" t="s">
        <v>42</v>
      </c>
      <c r="B3" s="59" t="s">
        <v>41</v>
      </c>
      <c r="C3" s="59"/>
      <c r="D3" s="33" t="s">
        <v>40</v>
      </c>
      <c r="E3" s="33" t="s">
        <v>39</v>
      </c>
      <c r="F3" s="33" t="s">
        <v>38</v>
      </c>
      <c r="G3" s="59" t="s">
        <v>37</v>
      </c>
      <c r="H3" s="59"/>
      <c r="I3" s="33" t="s">
        <v>36</v>
      </c>
    </row>
    <row r="4" spans="1:10" ht="12.75" customHeight="1" x14ac:dyDescent="0.25">
      <c r="A4" s="13" t="s">
        <v>46</v>
      </c>
      <c r="B4" s="54" t="s">
        <v>5</v>
      </c>
      <c r="C4" s="54"/>
      <c r="D4" s="14" t="s">
        <v>5</v>
      </c>
      <c r="E4" s="15" t="s">
        <v>47</v>
      </c>
      <c r="F4" s="34">
        <v>512096.87</v>
      </c>
      <c r="G4" s="55">
        <v>1100</v>
      </c>
      <c r="H4" s="55"/>
      <c r="I4" s="34">
        <v>513196.87</v>
      </c>
    </row>
    <row r="5" spans="1:10" ht="12.2" customHeight="1" x14ac:dyDescent="0.25">
      <c r="A5" s="16" t="s">
        <v>5</v>
      </c>
      <c r="B5" s="56" t="s">
        <v>48</v>
      </c>
      <c r="C5" s="56"/>
      <c r="D5" s="17" t="s">
        <v>5</v>
      </c>
      <c r="E5" s="18" t="s">
        <v>49</v>
      </c>
      <c r="F5" s="35">
        <v>128445.87</v>
      </c>
      <c r="G5" s="57">
        <v>1100</v>
      </c>
      <c r="H5" s="57"/>
      <c r="I5" s="35">
        <v>129545.87</v>
      </c>
    </row>
    <row r="6" spans="1:10" ht="12.2" customHeight="1" x14ac:dyDescent="0.25">
      <c r="A6" s="19" t="s">
        <v>5</v>
      </c>
      <c r="B6" s="48" t="s">
        <v>5</v>
      </c>
      <c r="C6" s="48"/>
      <c r="D6" s="20" t="s">
        <v>56</v>
      </c>
      <c r="E6" s="21" t="s">
        <v>57</v>
      </c>
      <c r="F6" s="36">
        <v>50463</v>
      </c>
      <c r="G6" s="49">
        <v>1100</v>
      </c>
      <c r="H6" s="49"/>
      <c r="I6" s="36">
        <v>51563</v>
      </c>
    </row>
    <row r="7" spans="1:10" ht="12.2" customHeight="1" x14ac:dyDescent="0.25">
      <c r="A7" s="13" t="s">
        <v>136</v>
      </c>
      <c r="B7" s="54" t="s">
        <v>5</v>
      </c>
      <c r="C7" s="54"/>
      <c r="D7" s="14" t="s">
        <v>5</v>
      </c>
      <c r="E7" s="15" t="s">
        <v>137</v>
      </c>
      <c r="F7" s="34">
        <v>7260115.5099999998</v>
      </c>
      <c r="G7" s="55">
        <v>75000</v>
      </c>
      <c r="H7" s="55"/>
      <c r="I7" s="34">
        <v>7335115.5099999998</v>
      </c>
    </row>
    <row r="8" spans="1:10" ht="12.2" customHeight="1" x14ac:dyDescent="0.25">
      <c r="A8" s="16" t="s">
        <v>5</v>
      </c>
      <c r="B8" s="56" t="s">
        <v>161</v>
      </c>
      <c r="C8" s="56"/>
      <c r="D8" s="17" t="s">
        <v>5</v>
      </c>
      <c r="E8" s="18" t="s">
        <v>162</v>
      </c>
      <c r="F8" s="35">
        <v>2983800</v>
      </c>
      <c r="G8" s="57">
        <v>100000</v>
      </c>
      <c r="H8" s="57"/>
      <c r="I8" s="35">
        <v>3083800</v>
      </c>
    </row>
    <row r="9" spans="1:10" ht="21.6" customHeight="1" x14ac:dyDescent="0.25">
      <c r="A9" s="19" t="s">
        <v>5</v>
      </c>
      <c r="B9" s="48" t="s">
        <v>5</v>
      </c>
      <c r="C9" s="48"/>
      <c r="D9" s="20" t="s">
        <v>167</v>
      </c>
      <c r="E9" s="21" t="s">
        <v>210</v>
      </c>
      <c r="F9" s="36">
        <v>2410000</v>
      </c>
      <c r="G9" s="49">
        <v>100000</v>
      </c>
      <c r="H9" s="49"/>
      <c r="I9" s="36">
        <v>2510000</v>
      </c>
    </row>
    <row r="10" spans="1:10" ht="12.2" customHeight="1" x14ac:dyDescent="0.25">
      <c r="A10" s="16" t="s">
        <v>5</v>
      </c>
      <c r="B10" s="56" t="s">
        <v>138</v>
      </c>
      <c r="C10" s="56"/>
      <c r="D10" s="17" t="s">
        <v>5</v>
      </c>
      <c r="E10" s="18" t="s">
        <v>139</v>
      </c>
      <c r="F10" s="35">
        <v>3891315.51</v>
      </c>
      <c r="G10" s="57">
        <v>-25000</v>
      </c>
      <c r="H10" s="57"/>
      <c r="I10" s="35">
        <v>3866315.51</v>
      </c>
    </row>
    <row r="11" spans="1:10" ht="12.2" customHeight="1" x14ac:dyDescent="0.25">
      <c r="A11" s="19" t="s">
        <v>5</v>
      </c>
      <c r="B11" s="48" t="s">
        <v>5</v>
      </c>
      <c r="C11" s="48"/>
      <c r="D11" s="20" t="s">
        <v>56</v>
      </c>
      <c r="E11" s="21" t="s">
        <v>57</v>
      </c>
      <c r="F11" s="36">
        <v>855470</v>
      </c>
      <c r="G11" s="49">
        <v>6000</v>
      </c>
      <c r="H11" s="49"/>
      <c r="I11" s="36">
        <v>861470</v>
      </c>
    </row>
    <row r="12" spans="1:10" ht="12.2" customHeight="1" x14ac:dyDescent="0.25">
      <c r="A12" s="19" t="s">
        <v>5</v>
      </c>
      <c r="B12" s="48" t="s">
        <v>5</v>
      </c>
      <c r="C12" s="48"/>
      <c r="D12" s="20" t="s">
        <v>77</v>
      </c>
      <c r="E12" s="21" t="s">
        <v>78</v>
      </c>
      <c r="F12" s="36">
        <v>213991</v>
      </c>
      <c r="G12" s="49">
        <v>-4000</v>
      </c>
      <c r="H12" s="49"/>
      <c r="I12" s="36">
        <v>209991</v>
      </c>
    </row>
    <row r="13" spans="1:10" ht="12.2" customHeight="1" x14ac:dyDescent="0.25">
      <c r="A13" s="19" t="s">
        <v>5</v>
      </c>
      <c r="B13" s="48" t="s">
        <v>5</v>
      </c>
      <c r="C13" s="48"/>
      <c r="D13" s="20" t="s">
        <v>62</v>
      </c>
      <c r="E13" s="21" t="s">
        <v>63</v>
      </c>
      <c r="F13" s="36">
        <v>2202756</v>
      </c>
      <c r="G13" s="49">
        <v>-25000</v>
      </c>
      <c r="H13" s="49"/>
      <c r="I13" s="36">
        <v>2177756</v>
      </c>
    </row>
    <row r="14" spans="1:10" ht="12.2" customHeight="1" x14ac:dyDescent="0.25">
      <c r="A14" s="19" t="s">
        <v>5</v>
      </c>
      <c r="B14" s="48" t="s">
        <v>5</v>
      </c>
      <c r="C14" s="48"/>
      <c r="D14" s="20" t="s">
        <v>50</v>
      </c>
      <c r="E14" s="21" t="s">
        <v>51</v>
      </c>
      <c r="F14" s="36">
        <v>80866</v>
      </c>
      <c r="G14" s="49">
        <v>-13632</v>
      </c>
      <c r="H14" s="49"/>
      <c r="I14" s="36">
        <v>67234</v>
      </c>
    </row>
    <row r="15" spans="1:10" ht="12.2" customHeight="1" x14ac:dyDescent="0.25">
      <c r="A15" s="19" t="s">
        <v>5</v>
      </c>
      <c r="B15" s="48" t="s">
        <v>5</v>
      </c>
      <c r="C15" s="48"/>
      <c r="D15" s="20" t="s">
        <v>106</v>
      </c>
      <c r="E15" s="21" t="s">
        <v>107</v>
      </c>
      <c r="F15" s="36">
        <v>35274</v>
      </c>
      <c r="G15" s="49">
        <v>13632</v>
      </c>
      <c r="H15" s="49"/>
      <c r="I15" s="36">
        <v>48906</v>
      </c>
    </row>
    <row r="16" spans="1:10" ht="12.2" customHeight="1" x14ac:dyDescent="0.25">
      <c r="A16" s="19" t="s">
        <v>5</v>
      </c>
      <c r="B16" s="48" t="s">
        <v>5</v>
      </c>
      <c r="C16" s="48"/>
      <c r="D16" s="20" t="s">
        <v>58</v>
      </c>
      <c r="E16" s="21" t="s">
        <v>59</v>
      </c>
      <c r="F16" s="36">
        <v>70865.509999999995</v>
      </c>
      <c r="G16" s="49">
        <v>-2000</v>
      </c>
      <c r="H16" s="49"/>
      <c r="I16" s="36">
        <v>68865.509999999995</v>
      </c>
    </row>
    <row r="17" spans="1:9" ht="12.2" customHeight="1" x14ac:dyDescent="0.25">
      <c r="A17" s="13" t="s">
        <v>52</v>
      </c>
      <c r="B17" s="54" t="s">
        <v>5</v>
      </c>
      <c r="C17" s="54"/>
      <c r="D17" s="14" t="s">
        <v>5</v>
      </c>
      <c r="E17" s="15" t="s">
        <v>53</v>
      </c>
      <c r="F17" s="34">
        <v>2452605.11</v>
      </c>
      <c r="G17" s="55">
        <v>4350</v>
      </c>
      <c r="H17" s="55"/>
      <c r="I17" s="34">
        <v>2456955.11</v>
      </c>
    </row>
    <row r="18" spans="1:9" ht="12.2" customHeight="1" x14ac:dyDescent="0.25">
      <c r="A18" s="16" t="s">
        <v>5</v>
      </c>
      <c r="B18" s="56" t="s">
        <v>54</v>
      </c>
      <c r="C18" s="56"/>
      <c r="D18" s="17" t="s">
        <v>5</v>
      </c>
      <c r="E18" s="18" t="s">
        <v>55</v>
      </c>
      <c r="F18" s="35">
        <v>2452605.11</v>
      </c>
      <c r="G18" s="57">
        <v>4350</v>
      </c>
      <c r="H18" s="57"/>
      <c r="I18" s="35">
        <v>2456955.11</v>
      </c>
    </row>
    <row r="19" spans="1:9" ht="12.2" customHeight="1" x14ac:dyDescent="0.25">
      <c r="A19" s="19" t="s">
        <v>5</v>
      </c>
      <c r="B19" s="48" t="s">
        <v>5</v>
      </c>
      <c r="C19" s="48"/>
      <c r="D19" s="20" t="s">
        <v>56</v>
      </c>
      <c r="E19" s="21" t="s">
        <v>57</v>
      </c>
      <c r="F19" s="36">
        <v>177229.03</v>
      </c>
      <c r="G19" s="49">
        <v>5850</v>
      </c>
      <c r="H19" s="49"/>
      <c r="I19" s="36">
        <v>183079.03</v>
      </c>
    </row>
    <row r="20" spans="1:9" ht="12.2" customHeight="1" x14ac:dyDescent="0.25">
      <c r="A20" s="19" t="s">
        <v>5</v>
      </c>
      <c r="B20" s="48" t="s">
        <v>5</v>
      </c>
      <c r="C20" s="48"/>
      <c r="D20" s="20" t="s">
        <v>62</v>
      </c>
      <c r="E20" s="21" t="s">
        <v>63</v>
      </c>
      <c r="F20" s="36">
        <v>48000</v>
      </c>
      <c r="G20" s="49">
        <v>-1500</v>
      </c>
      <c r="H20" s="49"/>
      <c r="I20" s="36">
        <v>46500</v>
      </c>
    </row>
    <row r="21" spans="1:9" ht="12.2" customHeight="1" x14ac:dyDescent="0.25">
      <c r="A21" s="13" t="s">
        <v>35</v>
      </c>
      <c r="B21" s="54" t="s">
        <v>5</v>
      </c>
      <c r="C21" s="54"/>
      <c r="D21" s="14" t="s">
        <v>5</v>
      </c>
      <c r="E21" s="15" t="s">
        <v>34</v>
      </c>
      <c r="F21" s="34">
        <v>1449297.71</v>
      </c>
      <c r="G21" s="55">
        <v>-80000</v>
      </c>
      <c r="H21" s="55"/>
      <c r="I21" s="34">
        <v>1369297.71</v>
      </c>
    </row>
    <row r="22" spans="1:9" ht="12.2" customHeight="1" x14ac:dyDescent="0.25">
      <c r="A22" s="16" t="s">
        <v>5</v>
      </c>
      <c r="B22" s="56" t="s">
        <v>33</v>
      </c>
      <c r="C22" s="56"/>
      <c r="D22" s="17" t="s">
        <v>5</v>
      </c>
      <c r="E22" s="18" t="s">
        <v>32</v>
      </c>
      <c r="F22" s="35">
        <v>1014047.71</v>
      </c>
      <c r="G22" s="57">
        <v>-80000</v>
      </c>
      <c r="H22" s="57"/>
      <c r="I22" s="35">
        <v>934047.71</v>
      </c>
    </row>
    <row r="23" spans="1:9" ht="12.2" customHeight="1" x14ac:dyDescent="0.25">
      <c r="A23" s="19" t="s">
        <v>5</v>
      </c>
      <c r="B23" s="48" t="s">
        <v>5</v>
      </c>
      <c r="C23" s="48"/>
      <c r="D23" s="20" t="s">
        <v>56</v>
      </c>
      <c r="E23" s="21" t="s">
        <v>57</v>
      </c>
      <c r="F23" s="36">
        <v>618533</v>
      </c>
      <c r="G23" s="49">
        <v>-80000</v>
      </c>
      <c r="H23" s="49"/>
      <c r="I23" s="36">
        <v>538533</v>
      </c>
    </row>
    <row r="24" spans="1:9" ht="12.2" customHeight="1" x14ac:dyDescent="0.25">
      <c r="A24" s="16" t="s">
        <v>5</v>
      </c>
      <c r="B24" s="56" t="s">
        <v>274</v>
      </c>
      <c r="C24" s="56"/>
      <c r="D24" s="17" t="s">
        <v>5</v>
      </c>
      <c r="E24" s="18" t="s">
        <v>253</v>
      </c>
      <c r="F24" s="35">
        <v>435250</v>
      </c>
      <c r="G24" s="57">
        <v>0</v>
      </c>
      <c r="H24" s="57"/>
      <c r="I24" s="35">
        <v>435250</v>
      </c>
    </row>
    <row r="25" spans="1:9" ht="12.2" customHeight="1" x14ac:dyDescent="0.25">
      <c r="A25" s="19" t="s">
        <v>5</v>
      </c>
      <c r="B25" s="48" t="s">
        <v>5</v>
      </c>
      <c r="C25" s="48"/>
      <c r="D25" s="20" t="s">
        <v>100</v>
      </c>
      <c r="E25" s="21" t="s">
        <v>101</v>
      </c>
      <c r="F25" s="36">
        <v>600</v>
      </c>
      <c r="G25" s="49">
        <v>-600</v>
      </c>
      <c r="H25" s="49"/>
      <c r="I25" s="36">
        <v>0</v>
      </c>
    </row>
    <row r="26" spans="1:9" ht="12.2" customHeight="1" x14ac:dyDescent="0.25">
      <c r="A26" s="19" t="s">
        <v>5</v>
      </c>
      <c r="B26" s="48" t="s">
        <v>5</v>
      </c>
      <c r="C26" s="48"/>
      <c r="D26" s="20" t="s">
        <v>102</v>
      </c>
      <c r="E26" s="21" t="s">
        <v>103</v>
      </c>
      <c r="F26" s="36">
        <v>57792</v>
      </c>
      <c r="G26" s="49">
        <v>-3480</v>
      </c>
      <c r="H26" s="49"/>
      <c r="I26" s="36">
        <v>54312</v>
      </c>
    </row>
    <row r="27" spans="1:9" ht="12.2" customHeight="1" x14ac:dyDescent="0.25">
      <c r="A27" s="19" t="s">
        <v>5</v>
      </c>
      <c r="B27" s="48" t="s">
        <v>5</v>
      </c>
      <c r="C27" s="48"/>
      <c r="D27" s="20" t="s">
        <v>70</v>
      </c>
      <c r="E27" s="21" t="s">
        <v>99</v>
      </c>
      <c r="F27" s="36">
        <v>4663</v>
      </c>
      <c r="G27" s="49">
        <v>-616</v>
      </c>
      <c r="H27" s="49"/>
      <c r="I27" s="36">
        <v>4047</v>
      </c>
    </row>
    <row r="28" spans="1:9" ht="12.2" customHeight="1" x14ac:dyDescent="0.25">
      <c r="A28" s="19" t="s">
        <v>5</v>
      </c>
      <c r="B28" s="48" t="s">
        <v>5</v>
      </c>
      <c r="C28" s="48"/>
      <c r="D28" s="20" t="s">
        <v>77</v>
      </c>
      <c r="E28" s="21" t="s">
        <v>78</v>
      </c>
      <c r="F28" s="36">
        <v>9703</v>
      </c>
      <c r="G28" s="49">
        <v>5186</v>
      </c>
      <c r="H28" s="49"/>
      <c r="I28" s="36">
        <v>14889</v>
      </c>
    </row>
    <row r="29" spans="1:9" ht="12.2" customHeight="1" x14ac:dyDescent="0.25">
      <c r="A29" s="19" t="s">
        <v>5</v>
      </c>
      <c r="B29" s="48" t="s">
        <v>5</v>
      </c>
      <c r="C29" s="48"/>
      <c r="D29" s="20" t="s">
        <v>62</v>
      </c>
      <c r="E29" s="21" t="s">
        <v>63</v>
      </c>
      <c r="F29" s="36">
        <v>1000</v>
      </c>
      <c r="G29" s="49">
        <v>-877</v>
      </c>
      <c r="H29" s="49"/>
      <c r="I29" s="36">
        <v>123</v>
      </c>
    </row>
    <row r="30" spans="1:9" ht="12.2" customHeight="1" x14ac:dyDescent="0.25">
      <c r="A30" s="19" t="s">
        <v>5</v>
      </c>
      <c r="B30" s="48" t="s">
        <v>5</v>
      </c>
      <c r="C30" s="48"/>
      <c r="D30" s="20" t="s">
        <v>50</v>
      </c>
      <c r="E30" s="21" t="s">
        <v>51</v>
      </c>
      <c r="F30" s="36">
        <v>14000</v>
      </c>
      <c r="G30" s="49">
        <v>450</v>
      </c>
      <c r="H30" s="49"/>
      <c r="I30" s="36">
        <v>14450</v>
      </c>
    </row>
    <row r="31" spans="1:9" ht="12.2" customHeight="1" x14ac:dyDescent="0.25">
      <c r="A31" s="19" t="s">
        <v>5</v>
      </c>
      <c r="B31" s="48" t="s">
        <v>5</v>
      </c>
      <c r="C31" s="48"/>
      <c r="D31" s="20" t="s">
        <v>64</v>
      </c>
      <c r="E31" s="21" t="s">
        <v>65</v>
      </c>
      <c r="F31" s="36">
        <v>1500</v>
      </c>
      <c r="G31" s="49">
        <v>-63</v>
      </c>
      <c r="H31" s="49"/>
      <c r="I31" s="36">
        <v>1437</v>
      </c>
    </row>
    <row r="32" spans="1:9" ht="12.2" customHeight="1" x14ac:dyDescent="0.25">
      <c r="A32" s="13" t="s">
        <v>31</v>
      </c>
      <c r="B32" s="54" t="s">
        <v>5</v>
      </c>
      <c r="C32" s="54"/>
      <c r="D32" s="14" t="s">
        <v>5</v>
      </c>
      <c r="E32" s="15" t="s">
        <v>30</v>
      </c>
      <c r="F32" s="34">
        <v>11108999.65</v>
      </c>
      <c r="G32" s="55">
        <v>-98300</v>
      </c>
      <c r="H32" s="55"/>
      <c r="I32" s="34">
        <v>11010699.65</v>
      </c>
    </row>
    <row r="33" spans="1:9" ht="12.2" customHeight="1" x14ac:dyDescent="0.25">
      <c r="A33" s="16" t="s">
        <v>5</v>
      </c>
      <c r="B33" s="56" t="s">
        <v>95</v>
      </c>
      <c r="C33" s="56"/>
      <c r="D33" s="17" t="s">
        <v>5</v>
      </c>
      <c r="E33" s="18" t="s">
        <v>96</v>
      </c>
      <c r="F33" s="35">
        <v>490125.37</v>
      </c>
      <c r="G33" s="57">
        <v>19500</v>
      </c>
      <c r="H33" s="57"/>
      <c r="I33" s="35">
        <v>509625.37</v>
      </c>
    </row>
    <row r="34" spans="1:9" ht="12.2" customHeight="1" x14ac:dyDescent="0.25">
      <c r="A34" s="19" t="s">
        <v>5</v>
      </c>
      <c r="B34" s="48" t="s">
        <v>5</v>
      </c>
      <c r="C34" s="48"/>
      <c r="D34" s="20" t="s">
        <v>56</v>
      </c>
      <c r="E34" s="21" t="s">
        <v>57</v>
      </c>
      <c r="F34" s="36">
        <v>374295</v>
      </c>
      <c r="G34" s="49">
        <v>18000</v>
      </c>
      <c r="H34" s="49"/>
      <c r="I34" s="36">
        <v>392295</v>
      </c>
    </row>
    <row r="35" spans="1:9" ht="12.2" customHeight="1" x14ac:dyDescent="0.25">
      <c r="A35" s="19" t="s">
        <v>5</v>
      </c>
      <c r="B35" s="48" t="s">
        <v>5</v>
      </c>
      <c r="C35" s="48"/>
      <c r="D35" s="20" t="s">
        <v>102</v>
      </c>
      <c r="E35" s="21" t="s">
        <v>103</v>
      </c>
      <c r="F35" s="36">
        <v>66353</v>
      </c>
      <c r="G35" s="49">
        <v>1500</v>
      </c>
      <c r="H35" s="49"/>
      <c r="I35" s="36">
        <v>67853</v>
      </c>
    </row>
    <row r="36" spans="1:9" ht="12.2" customHeight="1" x14ac:dyDescent="0.25">
      <c r="A36" s="16" t="s">
        <v>5</v>
      </c>
      <c r="B36" s="56" t="s">
        <v>97</v>
      </c>
      <c r="C36" s="56"/>
      <c r="D36" s="17" t="s">
        <v>5</v>
      </c>
      <c r="E36" s="18" t="s">
        <v>98</v>
      </c>
      <c r="F36" s="35">
        <v>485802.4</v>
      </c>
      <c r="G36" s="57">
        <v>2050</v>
      </c>
      <c r="H36" s="57"/>
      <c r="I36" s="35">
        <v>487852.4</v>
      </c>
    </row>
    <row r="37" spans="1:9" ht="12.2" customHeight="1" x14ac:dyDescent="0.25">
      <c r="A37" s="19" t="s">
        <v>5</v>
      </c>
      <c r="B37" s="48" t="s">
        <v>5</v>
      </c>
      <c r="C37" s="48"/>
      <c r="D37" s="20" t="s">
        <v>56</v>
      </c>
      <c r="E37" s="21" t="s">
        <v>57</v>
      </c>
      <c r="F37" s="36">
        <v>104692.88</v>
      </c>
      <c r="G37" s="49">
        <v>2050</v>
      </c>
      <c r="H37" s="49"/>
      <c r="I37" s="36">
        <v>106742.88</v>
      </c>
    </row>
    <row r="38" spans="1:9" ht="12.2" customHeight="1" x14ac:dyDescent="0.25">
      <c r="A38" s="16" t="s">
        <v>5</v>
      </c>
      <c r="B38" s="56" t="s">
        <v>29</v>
      </c>
      <c r="C38" s="56"/>
      <c r="D38" s="17" t="s">
        <v>5</v>
      </c>
      <c r="E38" s="18" t="s">
        <v>28</v>
      </c>
      <c r="F38" s="35">
        <v>9929832.8800000008</v>
      </c>
      <c r="G38" s="57">
        <v>-119850</v>
      </c>
      <c r="H38" s="57"/>
      <c r="I38" s="35">
        <v>9809982.8800000008</v>
      </c>
    </row>
    <row r="39" spans="1:9" ht="12.2" customHeight="1" x14ac:dyDescent="0.25">
      <c r="A39" s="19" t="s">
        <v>5</v>
      </c>
      <c r="B39" s="48" t="s">
        <v>5</v>
      </c>
      <c r="C39" s="48"/>
      <c r="D39" s="20" t="s">
        <v>56</v>
      </c>
      <c r="E39" s="21" t="s">
        <v>57</v>
      </c>
      <c r="F39" s="36">
        <v>4707164</v>
      </c>
      <c r="G39" s="49">
        <v>-194050</v>
      </c>
      <c r="H39" s="49"/>
      <c r="I39" s="36">
        <v>4513114</v>
      </c>
    </row>
    <row r="40" spans="1:9" ht="12.2" customHeight="1" x14ac:dyDescent="0.25">
      <c r="A40" s="19" t="s">
        <v>5</v>
      </c>
      <c r="B40" s="48" t="s">
        <v>5</v>
      </c>
      <c r="C40" s="48"/>
      <c r="D40" s="20" t="s">
        <v>102</v>
      </c>
      <c r="E40" s="21" t="s">
        <v>103</v>
      </c>
      <c r="F40" s="36">
        <v>835700</v>
      </c>
      <c r="G40" s="49">
        <v>-870</v>
      </c>
      <c r="H40" s="49"/>
      <c r="I40" s="36">
        <v>834830</v>
      </c>
    </row>
    <row r="41" spans="1:9" ht="12.2" customHeight="1" x14ac:dyDescent="0.25">
      <c r="A41" s="19" t="s">
        <v>5</v>
      </c>
      <c r="B41" s="48" t="s">
        <v>5</v>
      </c>
      <c r="C41" s="48"/>
      <c r="D41" s="20" t="s">
        <v>70</v>
      </c>
      <c r="E41" s="21" t="s">
        <v>99</v>
      </c>
      <c r="F41" s="36">
        <v>87483.12</v>
      </c>
      <c r="G41" s="49">
        <v>870</v>
      </c>
      <c r="H41" s="49"/>
      <c r="I41" s="36">
        <v>88353.12</v>
      </c>
    </row>
    <row r="42" spans="1:9" ht="12.2" customHeight="1" x14ac:dyDescent="0.25">
      <c r="A42" s="19" t="s">
        <v>5</v>
      </c>
      <c r="B42" s="48" t="s">
        <v>5</v>
      </c>
      <c r="C42" s="48"/>
      <c r="D42" s="20" t="s">
        <v>77</v>
      </c>
      <c r="E42" s="21" t="s">
        <v>78</v>
      </c>
      <c r="F42" s="36">
        <v>866000</v>
      </c>
      <c r="G42" s="49">
        <v>72200</v>
      </c>
      <c r="H42" s="49"/>
      <c r="I42" s="36">
        <v>938200</v>
      </c>
    </row>
    <row r="43" spans="1:9" ht="12.2" customHeight="1" x14ac:dyDescent="0.25">
      <c r="A43" s="19" t="s">
        <v>5</v>
      </c>
      <c r="B43" s="48" t="s">
        <v>5</v>
      </c>
      <c r="C43" s="48"/>
      <c r="D43" s="20" t="s">
        <v>50</v>
      </c>
      <c r="E43" s="21" t="s">
        <v>51</v>
      </c>
      <c r="F43" s="36">
        <v>588843</v>
      </c>
      <c r="G43" s="49">
        <v>2000</v>
      </c>
      <c r="H43" s="49"/>
      <c r="I43" s="36">
        <v>590843</v>
      </c>
    </row>
    <row r="44" spans="1:9" ht="23.25" customHeight="1" x14ac:dyDescent="0.25">
      <c r="A44" s="13" t="s">
        <v>211</v>
      </c>
      <c r="B44" s="54" t="s">
        <v>5</v>
      </c>
      <c r="C44" s="54"/>
      <c r="D44" s="14" t="s">
        <v>5</v>
      </c>
      <c r="E44" s="15" t="s">
        <v>212</v>
      </c>
      <c r="F44" s="34">
        <v>6034933</v>
      </c>
      <c r="G44" s="55">
        <v>-1336</v>
      </c>
      <c r="H44" s="55"/>
      <c r="I44" s="34">
        <v>6033597</v>
      </c>
    </row>
    <row r="45" spans="1:9" ht="12.2" customHeight="1" x14ac:dyDescent="0.25">
      <c r="A45" s="16" t="s">
        <v>5</v>
      </c>
      <c r="B45" s="56" t="s">
        <v>260</v>
      </c>
      <c r="C45" s="56"/>
      <c r="D45" s="17" t="s">
        <v>5</v>
      </c>
      <c r="E45" s="18" t="s">
        <v>261</v>
      </c>
      <c r="F45" s="35">
        <v>5670471</v>
      </c>
      <c r="G45" s="57">
        <v>1664</v>
      </c>
      <c r="H45" s="57"/>
      <c r="I45" s="35">
        <v>5672135</v>
      </c>
    </row>
    <row r="46" spans="1:9" ht="21.6" customHeight="1" x14ac:dyDescent="0.25">
      <c r="A46" s="19" t="s">
        <v>5</v>
      </c>
      <c r="B46" s="48" t="s">
        <v>5</v>
      </c>
      <c r="C46" s="48"/>
      <c r="D46" s="20" t="s">
        <v>275</v>
      </c>
      <c r="E46" s="21" t="s">
        <v>276</v>
      </c>
      <c r="F46" s="36">
        <v>177847</v>
      </c>
      <c r="G46" s="49">
        <v>4899</v>
      </c>
      <c r="H46" s="49"/>
      <c r="I46" s="36">
        <v>182746</v>
      </c>
    </row>
    <row r="47" spans="1:9" ht="12.2" customHeight="1" x14ac:dyDescent="0.25">
      <c r="A47" s="19" t="s">
        <v>5</v>
      </c>
      <c r="B47" s="48" t="s">
        <v>5</v>
      </c>
      <c r="C47" s="48"/>
      <c r="D47" s="20" t="s">
        <v>277</v>
      </c>
      <c r="E47" s="21" t="s">
        <v>278</v>
      </c>
      <c r="F47" s="36">
        <v>3479182</v>
      </c>
      <c r="G47" s="49">
        <v>-10116</v>
      </c>
      <c r="H47" s="49"/>
      <c r="I47" s="36">
        <v>3469066</v>
      </c>
    </row>
    <row r="48" spans="1:9" ht="21.6" customHeight="1" x14ac:dyDescent="0.25">
      <c r="A48" s="19" t="s">
        <v>5</v>
      </c>
      <c r="B48" s="48" t="s">
        <v>5</v>
      </c>
      <c r="C48" s="48"/>
      <c r="D48" s="20" t="s">
        <v>279</v>
      </c>
      <c r="E48" s="21" t="s">
        <v>280</v>
      </c>
      <c r="F48" s="36">
        <v>169483</v>
      </c>
      <c r="G48" s="49">
        <v>10116</v>
      </c>
      <c r="H48" s="49"/>
      <c r="I48" s="36">
        <v>179599</v>
      </c>
    </row>
    <row r="49" spans="1:9" ht="21.6" customHeight="1" x14ac:dyDescent="0.25">
      <c r="A49" s="19" t="s">
        <v>5</v>
      </c>
      <c r="B49" s="48" t="s">
        <v>5</v>
      </c>
      <c r="C49" s="48"/>
      <c r="D49" s="20" t="s">
        <v>281</v>
      </c>
      <c r="E49" s="21" t="s">
        <v>282</v>
      </c>
      <c r="F49" s="36">
        <v>591460</v>
      </c>
      <c r="G49" s="49">
        <v>1873</v>
      </c>
      <c r="H49" s="49"/>
      <c r="I49" s="36">
        <v>593333</v>
      </c>
    </row>
    <row r="50" spans="1:9" ht="12.2" customHeight="1" x14ac:dyDescent="0.25">
      <c r="A50" s="19" t="s">
        <v>5</v>
      </c>
      <c r="B50" s="48" t="s">
        <v>5</v>
      </c>
      <c r="C50" s="48"/>
      <c r="D50" s="20" t="s">
        <v>60</v>
      </c>
      <c r="E50" s="21" t="s">
        <v>61</v>
      </c>
      <c r="F50" s="36">
        <v>91327</v>
      </c>
      <c r="G50" s="49">
        <v>-4899</v>
      </c>
      <c r="H50" s="49"/>
      <c r="I50" s="36">
        <v>86428</v>
      </c>
    </row>
    <row r="51" spans="1:9" ht="12.2" customHeight="1" x14ac:dyDescent="0.25">
      <c r="A51" s="19" t="s">
        <v>5</v>
      </c>
      <c r="B51" s="48" t="s">
        <v>5</v>
      </c>
      <c r="C51" s="48"/>
      <c r="D51" s="20" t="s">
        <v>64</v>
      </c>
      <c r="E51" s="21" t="s">
        <v>65</v>
      </c>
      <c r="F51" s="36">
        <v>6000</v>
      </c>
      <c r="G51" s="49">
        <v>-292</v>
      </c>
      <c r="H51" s="49"/>
      <c r="I51" s="36">
        <v>5708</v>
      </c>
    </row>
    <row r="52" spans="1:9" ht="12.2" customHeight="1" x14ac:dyDescent="0.25">
      <c r="A52" s="19" t="s">
        <v>5</v>
      </c>
      <c r="B52" s="48" t="s">
        <v>5</v>
      </c>
      <c r="C52" s="48"/>
      <c r="D52" s="20" t="s">
        <v>79</v>
      </c>
      <c r="E52" s="21" t="s">
        <v>80</v>
      </c>
      <c r="F52" s="36">
        <v>1000</v>
      </c>
      <c r="G52" s="49">
        <v>-726</v>
      </c>
      <c r="H52" s="49"/>
      <c r="I52" s="36">
        <v>274</v>
      </c>
    </row>
    <row r="53" spans="1:9" ht="12.2" customHeight="1" x14ac:dyDescent="0.25">
      <c r="A53" s="19" t="s">
        <v>5</v>
      </c>
      <c r="B53" s="48" t="s">
        <v>5</v>
      </c>
      <c r="C53" s="48"/>
      <c r="D53" s="20" t="s">
        <v>122</v>
      </c>
      <c r="E53" s="21" t="s">
        <v>123</v>
      </c>
      <c r="F53" s="36">
        <v>3900</v>
      </c>
      <c r="G53" s="49">
        <v>809</v>
      </c>
      <c r="H53" s="49"/>
      <c r="I53" s="36">
        <v>4709</v>
      </c>
    </row>
    <row r="54" spans="1:9" ht="12.2" customHeight="1" x14ac:dyDescent="0.25">
      <c r="A54" s="16" t="s">
        <v>5</v>
      </c>
      <c r="B54" s="56" t="s">
        <v>213</v>
      </c>
      <c r="C54" s="56"/>
      <c r="D54" s="17" t="s">
        <v>5</v>
      </c>
      <c r="E54" s="18" t="s">
        <v>214</v>
      </c>
      <c r="F54" s="35">
        <v>204738</v>
      </c>
      <c r="G54" s="57">
        <v>-3000</v>
      </c>
      <c r="H54" s="57"/>
      <c r="I54" s="35">
        <v>201738</v>
      </c>
    </row>
    <row r="55" spans="1:9" ht="12.2" customHeight="1" x14ac:dyDescent="0.25">
      <c r="A55" s="19" t="s">
        <v>5</v>
      </c>
      <c r="B55" s="48" t="s">
        <v>5</v>
      </c>
      <c r="C55" s="48"/>
      <c r="D55" s="20" t="s">
        <v>56</v>
      </c>
      <c r="E55" s="21" t="s">
        <v>57</v>
      </c>
      <c r="F55" s="36">
        <v>68000</v>
      </c>
      <c r="G55" s="49">
        <v>-3000</v>
      </c>
      <c r="H55" s="49"/>
      <c r="I55" s="36">
        <v>65000</v>
      </c>
    </row>
    <row r="56" spans="1:9" ht="12.2" customHeight="1" x14ac:dyDescent="0.25">
      <c r="A56" s="13" t="s">
        <v>27</v>
      </c>
      <c r="B56" s="54" t="s">
        <v>5</v>
      </c>
      <c r="C56" s="54"/>
      <c r="D56" s="14" t="s">
        <v>5</v>
      </c>
      <c r="E56" s="15" t="s">
        <v>26</v>
      </c>
      <c r="F56" s="34">
        <v>24865045.48</v>
      </c>
      <c r="G56" s="55">
        <v>376751.01</v>
      </c>
      <c r="H56" s="55"/>
      <c r="I56" s="34">
        <v>25241796.489999998</v>
      </c>
    </row>
    <row r="57" spans="1:9" ht="12.2" customHeight="1" x14ac:dyDescent="0.25">
      <c r="A57" s="16" t="s">
        <v>5</v>
      </c>
      <c r="B57" s="56" t="s">
        <v>215</v>
      </c>
      <c r="C57" s="56"/>
      <c r="D57" s="17" t="s">
        <v>5</v>
      </c>
      <c r="E57" s="18" t="s">
        <v>216</v>
      </c>
      <c r="F57" s="35">
        <v>1871831</v>
      </c>
      <c r="G57" s="57">
        <v>28625.38</v>
      </c>
      <c r="H57" s="57"/>
      <c r="I57" s="35">
        <v>1900456.38</v>
      </c>
    </row>
    <row r="58" spans="1:9" ht="12.2" customHeight="1" x14ac:dyDescent="0.25">
      <c r="A58" s="19" t="s">
        <v>5</v>
      </c>
      <c r="B58" s="48" t="s">
        <v>5</v>
      </c>
      <c r="C58" s="48"/>
      <c r="D58" s="20" t="s">
        <v>100</v>
      </c>
      <c r="E58" s="21" t="s">
        <v>101</v>
      </c>
      <c r="F58" s="36">
        <v>4000</v>
      </c>
      <c r="G58" s="49">
        <v>11124.38</v>
      </c>
      <c r="H58" s="49"/>
      <c r="I58" s="36">
        <v>15124.38</v>
      </c>
    </row>
    <row r="59" spans="1:9" ht="12.2" customHeight="1" x14ac:dyDescent="0.25">
      <c r="A59" s="19" t="s">
        <v>5</v>
      </c>
      <c r="B59" s="48" t="s">
        <v>5</v>
      </c>
      <c r="C59" s="48"/>
      <c r="D59" s="20" t="s">
        <v>283</v>
      </c>
      <c r="E59" s="21" t="s">
        <v>284</v>
      </c>
      <c r="F59" s="36">
        <v>100</v>
      </c>
      <c r="G59" s="49">
        <v>-100</v>
      </c>
      <c r="H59" s="49"/>
      <c r="I59" s="36">
        <v>0</v>
      </c>
    </row>
    <row r="60" spans="1:9" ht="12.2" customHeight="1" x14ac:dyDescent="0.25">
      <c r="A60" s="19" t="s">
        <v>5</v>
      </c>
      <c r="B60" s="48" t="s">
        <v>5</v>
      </c>
      <c r="C60" s="48"/>
      <c r="D60" s="20" t="s">
        <v>56</v>
      </c>
      <c r="E60" s="21" t="s">
        <v>57</v>
      </c>
      <c r="F60" s="36">
        <v>1315007</v>
      </c>
      <c r="G60" s="49">
        <v>9696</v>
      </c>
      <c r="H60" s="49"/>
      <c r="I60" s="36">
        <v>1324703</v>
      </c>
    </row>
    <row r="61" spans="1:9" ht="12.2" customHeight="1" x14ac:dyDescent="0.25">
      <c r="A61" s="19" t="s">
        <v>5</v>
      </c>
      <c r="B61" s="48" t="s">
        <v>5</v>
      </c>
      <c r="C61" s="48"/>
      <c r="D61" s="20" t="s">
        <v>102</v>
      </c>
      <c r="E61" s="21" t="s">
        <v>103</v>
      </c>
      <c r="F61" s="36">
        <v>208200</v>
      </c>
      <c r="G61" s="49">
        <v>8036</v>
      </c>
      <c r="H61" s="49"/>
      <c r="I61" s="36">
        <v>216236</v>
      </c>
    </row>
    <row r="62" spans="1:9" ht="12.2" customHeight="1" x14ac:dyDescent="0.25">
      <c r="A62" s="19" t="s">
        <v>5</v>
      </c>
      <c r="B62" s="48" t="s">
        <v>5</v>
      </c>
      <c r="C62" s="48"/>
      <c r="D62" s="20" t="s">
        <v>70</v>
      </c>
      <c r="E62" s="21" t="s">
        <v>99</v>
      </c>
      <c r="F62" s="36">
        <v>25500</v>
      </c>
      <c r="G62" s="49">
        <v>1468</v>
      </c>
      <c r="H62" s="49"/>
      <c r="I62" s="36">
        <v>26968</v>
      </c>
    </row>
    <row r="63" spans="1:9" ht="12.2" customHeight="1" x14ac:dyDescent="0.25">
      <c r="A63" s="19" t="s">
        <v>5</v>
      </c>
      <c r="B63" s="48" t="s">
        <v>5</v>
      </c>
      <c r="C63" s="48"/>
      <c r="D63" s="20" t="s">
        <v>77</v>
      </c>
      <c r="E63" s="21" t="s">
        <v>78</v>
      </c>
      <c r="F63" s="36">
        <v>13000</v>
      </c>
      <c r="G63" s="49">
        <v>1591</v>
      </c>
      <c r="H63" s="49"/>
      <c r="I63" s="36">
        <v>14591</v>
      </c>
    </row>
    <row r="64" spans="1:9" ht="12.2" customHeight="1" x14ac:dyDescent="0.25">
      <c r="A64" s="19" t="s">
        <v>5</v>
      </c>
      <c r="B64" s="48" t="s">
        <v>5</v>
      </c>
      <c r="C64" s="48"/>
      <c r="D64" s="20" t="s">
        <v>285</v>
      </c>
      <c r="E64" s="21" t="s">
        <v>286</v>
      </c>
      <c r="F64" s="36">
        <v>37506</v>
      </c>
      <c r="G64" s="49">
        <v>-1036</v>
      </c>
      <c r="H64" s="49"/>
      <c r="I64" s="36">
        <v>36470</v>
      </c>
    </row>
    <row r="65" spans="1:9" ht="12.2" customHeight="1" x14ac:dyDescent="0.25">
      <c r="A65" s="19" t="s">
        <v>5</v>
      </c>
      <c r="B65" s="48" t="s">
        <v>5</v>
      </c>
      <c r="C65" s="48"/>
      <c r="D65" s="20" t="s">
        <v>60</v>
      </c>
      <c r="E65" s="21" t="s">
        <v>61</v>
      </c>
      <c r="F65" s="36">
        <v>8300</v>
      </c>
      <c r="G65" s="49">
        <v>-477</v>
      </c>
      <c r="H65" s="49"/>
      <c r="I65" s="36">
        <v>7823</v>
      </c>
    </row>
    <row r="66" spans="1:9" ht="12.2" customHeight="1" x14ac:dyDescent="0.25">
      <c r="A66" s="19" t="s">
        <v>5</v>
      </c>
      <c r="B66" s="48" t="s">
        <v>5</v>
      </c>
      <c r="C66" s="48"/>
      <c r="D66" s="20" t="s">
        <v>62</v>
      </c>
      <c r="E66" s="21" t="s">
        <v>63</v>
      </c>
      <c r="F66" s="36">
        <v>1257</v>
      </c>
      <c r="G66" s="49">
        <v>20</v>
      </c>
      <c r="H66" s="49"/>
      <c r="I66" s="36">
        <v>1277</v>
      </c>
    </row>
    <row r="67" spans="1:9" ht="12.2" customHeight="1" x14ac:dyDescent="0.25">
      <c r="A67" s="19" t="s">
        <v>5</v>
      </c>
      <c r="B67" s="48" t="s">
        <v>5</v>
      </c>
      <c r="C67" s="48"/>
      <c r="D67" s="20" t="s">
        <v>182</v>
      </c>
      <c r="E67" s="21" t="s">
        <v>183</v>
      </c>
      <c r="F67" s="36">
        <v>2320</v>
      </c>
      <c r="G67" s="49">
        <v>-320</v>
      </c>
      <c r="H67" s="49"/>
      <c r="I67" s="36">
        <v>2000</v>
      </c>
    </row>
    <row r="68" spans="1:9" ht="12.2" customHeight="1" x14ac:dyDescent="0.25">
      <c r="A68" s="19" t="s">
        <v>5</v>
      </c>
      <c r="B68" s="48" t="s">
        <v>5</v>
      </c>
      <c r="C68" s="48"/>
      <c r="D68" s="20" t="s">
        <v>64</v>
      </c>
      <c r="E68" s="21" t="s">
        <v>65</v>
      </c>
      <c r="F68" s="36">
        <v>2200</v>
      </c>
      <c r="G68" s="49">
        <v>-355</v>
      </c>
      <c r="H68" s="49"/>
      <c r="I68" s="36">
        <v>1845</v>
      </c>
    </row>
    <row r="69" spans="1:9" ht="12.2" customHeight="1" x14ac:dyDescent="0.25">
      <c r="A69" s="19" t="s">
        <v>5</v>
      </c>
      <c r="B69" s="48" t="s">
        <v>5</v>
      </c>
      <c r="C69" s="48"/>
      <c r="D69" s="20" t="s">
        <v>79</v>
      </c>
      <c r="E69" s="21" t="s">
        <v>80</v>
      </c>
      <c r="F69" s="36">
        <v>6211.94</v>
      </c>
      <c r="G69" s="49">
        <v>-1000</v>
      </c>
      <c r="H69" s="49"/>
      <c r="I69" s="36">
        <v>5211.9399999999996</v>
      </c>
    </row>
    <row r="70" spans="1:9" ht="12.2" customHeight="1" x14ac:dyDescent="0.25">
      <c r="A70" s="19" t="s">
        <v>5</v>
      </c>
      <c r="B70" s="48" t="s">
        <v>5</v>
      </c>
      <c r="C70" s="48"/>
      <c r="D70" s="20" t="s">
        <v>122</v>
      </c>
      <c r="E70" s="21" t="s">
        <v>123</v>
      </c>
      <c r="F70" s="36">
        <v>400</v>
      </c>
      <c r="G70" s="49">
        <v>-22</v>
      </c>
      <c r="H70" s="49"/>
      <c r="I70" s="36">
        <v>378</v>
      </c>
    </row>
    <row r="71" spans="1:9" ht="12.2" customHeight="1" x14ac:dyDescent="0.25">
      <c r="A71" s="16" t="s">
        <v>5</v>
      </c>
      <c r="B71" s="56" t="s">
        <v>68</v>
      </c>
      <c r="C71" s="56"/>
      <c r="D71" s="17" t="s">
        <v>5</v>
      </c>
      <c r="E71" s="18" t="s">
        <v>69</v>
      </c>
      <c r="F71" s="35">
        <v>9003832</v>
      </c>
      <c r="G71" s="57">
        <v>111282.69</v>
      </c>
      <c r="H71" s="57"/>
      <c r="I71" s="35">
        <v>9115114.6899999995</v>
      </c>
    </row>
    <row r="72" spans="1:9" ht="12.2" customHeight="1" x14ac:dyDescent="0.25">
      <c r="A72" s="19" t="s">
        <v>5</v>
      </c>
      <c r="B72" s="48" t="s">
        <v>5</v>
      </c>
      <c r="C72" s="48"/>
      <c r="D72" s="20" t="s">
        <v>100</v>
      </c>
      <c r="E72" s="21" t="s">
        <v>101</v>
      </c>
      <c r="F72" s="36">
        <v>151284</v>
      </c>
      <c r="G72" s="49">
        <v>22670.69</v>
      </c>
      <c r="H72" s="49"/>
      <c r="I72" s="36">
        <v>173954.69</v>
      </c>
    </row>
    <row r="73" spans="1:9" ht="12.2" customHeight="1" x14ac:dyDescent="0.25">
      <c r="A73" s="19" t="s">
        <v>5</v>
      </c>
      <c r="B73" s="48" t="s">
        <v>5</v>
      </c>
      <c r="C73" s="48"/>
      <c r="D73" s="20" t="s">
        <v>56</v>
      </c>
      <c r="E73" s="21" t="s">
        <v>57</v>
      </c>
      <c r="F73" s="36">
        <v>6059835</v>
      </c>
      <c r="G73" s="49">
        <v>58210</v>
      </c>
      <c r="H73" s="49"/>
      <c r="I73" s="36">
        <v>6118045</v>
      </c>
    </row>
    <row r="74" spans="1:9" ht="12.2" customHeight="1" x14ac:dyDescent="0.25">
      <c r="A74" s="19" t="s">
        <v>5</v>
      </c>
      <c r="B74" s="48" t="s">
        <v>5</v>
      </c>
      <c r="C74" s="48"/>
      <c r="D74" s="20" t="s">
        <v>102</v>
      </c>
      <c r="E74" s="21" t="s">
        <v>103</v>
      </c>
      <c r="F74" s="36">
        <v>1033332</v>
      </c>
      <c r="G74" s="49">
        <v>32602</v>
      </c>
      <c r="H74" s="49"/>
      <c r="I74" s="36">
        <v>1065934</v>
      </c>
    </row>
    <row r="75" spans="1:9" ht="12.2" customHeight="1" x14ac:dyDescent="0.25">
      <c r="A75" s="19" t="s">
        <v>5</v>
      </c>
      <c r="B75" s="48" t="s">
        <v>5</v>
      </c>
      <c r="C75" s="48"/>
      <c r="D75" s="20" t="s">
        <v>70</v>
      </c>
      <c r="E75" s="21" t="s">
        <v>99</v>
      </c>
      <c r="F75" s="36">
        <v>122788</v>
      </c>
      <c r="G75" s="49">
        <v>4287</v>
      </c>
      <c r="H75" s="49"/>
      <c r="I75" s="36">
        <v>127075</v>
      </c>
    </row>
    <row r="76" spans="1:9" ht="21.6" customHeight="1" x14ac:dyDescent="0.25">
      <c r="A76" s="19" t="s">
        <v>5</v>
      </c>
      <c r="B76" s="48" t="s">
        <v>5</v>
      </c>
      <c r="C76" s="48"/>
      <c r="D76" s="20" t="s">
        <v>104</v>
      </c>
      <c r="E76" s="21" t="s">
        <v>105</v>
      </c>
      <c r="F76" s="36">
        <v>2635</v>
      </c>
      <c r="G76" s="49">
        <v>26</v>
      </c>
      <c r="H76" s="49"/>
      <c r="I76" s="36">
        <v>2661</v>
      </c>
    </row>
    <row r="77" spans="1:9" ht="12.2" customHeight="1" x14ac:dyDescent="0.25">
      <c r="A77" s="19" t="s">
        <v>5</v>
      </c>
      <c r="B77" s="48" t="s">
        <v>5</v>
      </c>
      <c r="C77" s="48"/>
      <c r="D77" s="20" t="s">
        <v>75</v>
      </c>
      <c r="E77" s="21" t="s">
        <v>76</v>
      </c>
      <c r="F77" s="36">
        <v>28984</v>
      </c>
      <c r="G77" s="49">
        <v>19</v>
      </c>
      <c r="H77" s="49"/>
      <c r="I77" s="36">
        <v>29003</v>
      </c>
    </row>
    <row r="78" spans="1:9" ht="12.2" customHeight="1" x14ac:dyDescent="0.25">
      <c r="A78" s="19" t="s">
        <v>5</v>
      </c>
      <c r="B78" s="48" t="s">
        <v>5</v>
      </c>
      <c r="C78" s="48"/>
      <c r="D78" s="20" t="s">
        <v>77</v>
      </c>
      <c r="E78" s="21" t="s">
        <v>78</v>
      </c>
      <c r="F78" s="36">
        <v>355926</v>
      </c>
      <c r="G78" s="49">
        <v>-1012</v>
      </c>
      <c r="H78" s="49"/>
      <c r="I78" s="36">
        <v>354914</v>
      </c>
    </row>
    <row r="79" spans="1:9" ht="12.2" customHeight="1" x14ac:dyDescent="0.25">
      <c r="A79" s="19" t="s">
        <v>5</v>
      </c>
      <c r="B79" s="48" t="s">
        <v>5</v>
      </c>
      <c r="C79" s="48"/>
      <c r="D79" s="20" t="s">
        <v>285</v>
      </c>
      <c r="E79" s="21" t="s">
        <v>286</v>
      </c>
      <c r="F79" s="36">
        <v>196255</v>
      </c>
      <c r="G79" s="49">
        <v>-5520</v>
      </c>
      <c r="H79" s="49"/>
      <c r="I79" s="36">
        <v>190735</v>
      </c>
    </row>
    <row r="80" spans="1:9" ht="12.2" customHeight="1" x14ac:dyDescent="0.25">
      <c r="A80" s="16" t="s">
        <v>5</v>
      </c>
      <c r="B80" s="56" t="s">
        <v>71</v>
      </c>
      <c r="C80" s="56"/>
      <c r="D80" s="17" t="s">
        <v>5</v>
      </c>
      <c r="E80" s="18" t="s">
        <v>72</v>
      </c>
      <c r="F80" s="35">
        <v>156108</v>
      </c>
      <c r="G80" s="57">
        <v>-184</v>
      </c>
      <c r="H80" s="57"/>
      <c r="I80" s="35">
        <v>155924</v>
      </c>
    </row>
    <row r="81" spans="1:9" ht="21.6" customHeight="1" x14ac:dyDescent="0.25">
      <c r="A81" s="19" t="s">
        <v>5</v>
      </c>
      <c r="B81" s="48" t="s">
        <v>5</v>
      </c>
      <c r="C81" s="48"/>
      <c r="D81" s="20" t="s">
        <v>73</v>
      </c>
      <c r="E81" s="21" t="s">
        <v>74</v>
      </c>
      <c r="F81" s="36">
        <v>156108</v>
      </c>
      <c r="G81" s="49">
        <v>-184</v>
      </c>
      <c r="H81" s="49"/>
      <c r="I81" s="36">
        <v>155924</v>
      </c>
    </row>
    <row r="82" spans="1:9" ht="12.2" customHeight="1" x14ac:dyDescent="0.25">
      <c r="A82" s="16" t="s">
        <v>5</v>
      </c>
      <c r="B82" s="56" t="s">
        <v>25</v>
      </c>
      <c r="C82" s="56"/>
      <c r="D82" s="17" t="s">
        <v>5</v>
      </c>
      <c r="E82" s="18" t="s">
        <v>24</v>
      </c>
      <c r="F82" s="35">
        <v>2443195</v>
      </c>
      <c r="G82" s="57">
        <v>62944.58</v>
      </c>
      <c r="H82" s="57"/>
      <c r="I82" s="35">
        <v>2506139.58</v>
      </c>
    </row>
    <row r="83" spans="1:9" ht="12.2" customHeight="1" x14ac:dyDescent="0.25">
      <c r="A83" s="19" t="s">
        <v>5</v>
      </c>
      <c r="B83" s="48" t="s">
        <v>5</v>
      </c>
      <c r="C83" s="48"/>
      <c r="D83" s="20" t="s">
        <v>100</v>
      </c>
      <c r="E83" s="21" t="s">
        <v>101</v>
      </c>
      <c r="F83" s="36">
        <v>20833</v>
      </c>
      <c r="G83" s="49">
        <v>38153.58</v>
      </c>
      <c r="H83" s="49"/>
      <c r="I83" s="36">
        <v>58986.58</v>
      </c>
    </row>
    <row r="84" spans="1:9" ht="12.2" customHeight="1" x14ac:dyDescent="0.25">
      <c r="A84" s="19" t="s">
        <v>5</v>
      </c>
      <c r="B84" s="48" t="s">
        <v>5</v>
      </c>
      <c r="C84" s="48"/>
      <c r="D84" s="20" t="s">
        <v>56</v>
      </c>
      <c r="E84" s="21" t="s">
        <v>57</v>
      </c>
      <c r="F84" s="36">
        <v>1715006</v>
      </c>
      <c r="G84" s="49">
        <v>8126</v>
      </c>
      <c r="H84" s="49"/>
      <c r="I84" s="36">
        <v>1723132</v>
      </c>
    </row>
    <row r="85" spans="1:9" ht="12.2" customHeight="1" x14ac:dyDescent="0.25">
      <c r="A85" s="19" t="s">
        <v>5</v>
      </c>
      <c r="B85" s="48" t="s">
        <v>5</v>
      </c>
      <c r="C85" s="48"/>
      <c r="D85" s="20" t="s">
        <v>102</v>
      </c>
      <c r="E85" s="21" t="s">
        <v>103</v>
      </c>
      <c r="F85" s="36">
        <v>290062</v>
      </c>
      <c r="G85" s="49">
        <v>7133</v>
      </c>
      <c r="H85" s="49"/>
      <c r="I85" s="36">
        <v>297195</v>
      </c>
    </row>
    <row r="86" spans="1:9" ht="12.2" customHeight="1" x14ac:dyDescent="0.25">
      <c r="A86" s="19" t="s">
        <v>5</v>
      </c>
      <c r="B86" s="48" t="s">
        <v>5</v>
      </c>
      <c r="C86" s="48"/>
      <c r="D86" s="20" t="s">
        <v>70</v>
      </c>
      <c r="E86" s="21" t="s">
        <v>99</v>
      </c>
      <c r="F86" s="36">
        <v>38252</v>
      </c>
      <c r="G86" s="49">
        <v>4012</v>
      </c>
      <c r="H86" s="49"/>
      <c r="I86" s="36">
        <v>42264</v>
      </c>
    </row>
    <row r="87" spans="1:9" ht="12.2" customHeight="1" x14ac:dyDescent="0.25">
      <c r="A87" s="19" t="s">
        <v>5</v>
      </c>
      <c r="B87" s="48" t="s">
        <v>5</v>
      </c>
      <c r="C87" s="48"/>
      <c r="D87" s="20" t="s">
        <v>285</v>
      </c>
      <c r="E87" s="21" t="s">
        <v>286</v>
      </c>
      <c r="F87" s="36">
        <v>15120</v>
      </c>
      <c r="G87" s="49">
        <v>5520</v>
      </c>
      <c r="H87" s="49"/>
      <c r="I87" s="36">
        <v>20640</v>
      </c>
    </row>
    <row r="88" spans="1:9" ht="12.2" customHeight="1" x14ac:dyDescent="0.25">
      <c r="A88" s="16" t="s">
        <v>5</v>
      </c>
      <c r="B88" s="56" t="s">
        <v>110</v>
      </c>
      <c r="C88" s="56"/>
      <c r="D88" s="17" t="s">
        <v>5</v>
      </c>
      <c r="E88" s="18" t="s">
        <v>111</v>
      </c>
      <c r="F88" s="35">
        <v>5359489</v>
      </c>
      <c r="G88" s="57">
        <v>96457.94</v>
      </c>
      <c r="H88" s="57"/>
      <c r="I88" s="35">
        <v>5455946.9400000004</v>
      </c>
    </row>
    <row r="89" spans="1:9" ht="21.6" customHeight="1" x14ac:dyDescent="0.25">
      <c r="A89" s="19" t="s">
        <v>5</v>
      </c>
      <c r="B89" s="48" t="s">
        <v>5</v>
      </c>
      <c r="C89" s="48"/>
      <c r="D89" s="20" t="s">
        <v>73</v>
      </c>
      <c r="E89" s="21" t="s">
        <v>74</v>
      </c>
      <c r="F89" s="36">
        <v>194243</v>
      </c>
      <c r="G89" s="49">
        <v>1684</v>
      </c>
      <c r="H89" s="49"/>
      <c r="I89" s="36">
        <v>195927</v>
      </c>
    </row>
    <row r="90" spans="1:9" ht="12.2" customHeight="1" x14ac:dyDescent="0.25">
      <c r="A90" s="19" t="s">
        <v>5</v>
      </c>
      <c r="B90" s="48" t="s">
        <v>5</v>
      </c>
      <c r="C90" s="48"/>
      <c r="D90" s="20" t="s">
        <v>100</v>
      </c>
      <c r="E90" s="21" t="s">
        <v>101</v>
      </c>
      <c r="F90" s="36">
        <v>42106</v>
      </c>
      <c r="G90" s="49">
        <v>19450.939999999999</v>
      </c>
      <c r="H90" s="49"/>
      <c r="I90" s="36">
        <v>61556.94</v>
      </c>
    </row>
    <row r="91" spans="1:9" ht="12.2" customHeight="1" x14ac:dyDescent="0.25">
      <c r="A91" s="19" t="s">
        <v>5</v>
      </c>
      <c r="B91" s="48" t="s">
        <v>5</v>
      </c>
      <c r="C91" s="48"/>
      <c r="D91" s="20" t="s">
        <v>56</v>
      </c>
      <c r="E91" s="21" t="s">
        <v>57</v>
      </c>
      <c r="F91" s="36">
        <v>3594551</v>
      </c>
      <c r="G91" s="49">
        <v>46935</v>
      </c>
      <c r="H91" s="49"/>
      <c r="I91" s="36">
        <v>3641486</v>
      </c>
    </row>
    <row r="92" spans="1:9" ht="12.2" customHeight="1" x14ac:dyDescent="0.25">
      <c r="A92" s="19" t="s">
        <v>5</v>
      </c>
      <c r="B92" s="48" t="s">
        <v>5</v>
      </c>
      <c r="C92" s="48"/>
      <c r="D92" s="20" t="s">
        <v>102</v>
      </c>
      <c r="E92" s="21" t="s">
        <v>103</v>
      </c>
      <c r="F92" s="36">
        <v>618072</v>
      </c>
      <c r="G92" s="49">
        <v>25556</v>
      </c>
      <c r="H92" s="49"/>
      <c r="I92" s="36">
        <v>643628</v>
      </c>
    </row>
    <row r="93" spans="1:9" ht="12.2" customHeight="1" x14ac:dyDescent="0.25">
      <c r="A93" s="19" t="s">
        <v>5</v>
      </c>
      <c r="B93" s="48" t="s">
        <v>5</v>
      </c>
      <c r="C93" s="48"/>
      <c r="D93" s="20" t="s">
        <v>70</v>
      </c>
      <c r="E93" s="21" t="s">
        <v>99</v>
      </c>
      <c r="F93" s="36">
        <v>72240.7</v>
      </c>
      <c r="G93" s="49">
        <v>2728</v>
      </c>
      <c r="H93" s="49"/>
      <c r="I93" s="36">
        <v>74968.7</v>
      </c>
    </row>
    <row r="94" spans="1:9" ht="12.2" customHeight="1" x14ac:dyDescent="0.25">
      <c r="A94" s="19" t="s">
        <v>5</v>
      </c>
      <c r="B94" s="48" t="s">
        <v>5</v>
      </c>
      <c r="C94" s="48"/>
      <c r="D94" s="20" t="s">
        <v>75</v>
      </c>
      <c r="E94" s="21" t="s">
        <v>76</v>
      </c>
      <c r="F94" s="36">
        <v>18830</v>
      </c>
      <c r="G94" s="49">
        <v>104</v>
      </c>
      <c r="H94" s="49"/>
      <c r="I94" s="36">
        <v>18934</v>
      </c>
    </row>
    <row r="95" spans="1:9" ht="12.2" customHeight="1" x14ac:dyDescent="0.25">
      <c r="A95" s="16" t="s">
        <v>5</v>
      </c>
      <c r="B95" s="56" t="s">
        <v>112</v>
      </c>
      <c r="C95" s="56"/>
      <c r="D95" s="17" t="s">
        <v>5</v>
      </c>
      <c r="E95" s="18" t="s">
        <v>113</v>
      </c>
      <c r="F95" s="35">
        <v>2635011.39</v>
      </c>
      <c r="G95" s="57">
        <v>45137</v>
      </c>
      <c r="H95" s="57"/>
      <c r="I95" s="35">
        <v>2680148.39</v>
      </c>
    </row>
    <row r="96" spans="1:9" ht="12.2" customHeight="1" x14ac:dyDescent="0.25">
      <c r="A96" s="19" t="s">
        <v>5</v>
      </c>
      <c r="B96" s="48" t="s">
        <v>5</v>
      </c>
      <c r="C96" s="48"/>
      <c r="D96" s="20" t="s">
        <v>100</v>
      </c>
      <c r="E96" s="21" t="s">
        <v>101</v>
      </c>
      <c r="F96" s="36">
        <v>0</v>
      </c>
      <c r="G96" s="49">
        <v>7456</v>
      </c>
      <c r="H96" s="49"/>
      <c r="I96" s="36">
        <v>7456</v>
      </c>
    </row>
    <row r="97" spans="1:9" ht="12.2" customHeight="1" x14ac:dyDescent="0.25">
      <c r="A97" s="19" t="s">
        <v>5</v>
      </c>
      <c r="B97" s="48" t="s">
        <v>5</v>
      </c>
      <c r="C97" s="48"/>
      <c r="D97" s="20" t="s">
        <v>56</v>
      </c>
      <c r="E97" s="21" t="s">
        <v>57</v>
      </c>
      <c r="F97" s="36">
        <v>1874590</v>
      </c>
      <c r="G97" s="49">
        <v>24000</v>
      </c>
      <c r="H97" s="49"/>
      <c r="I97" s="36">
        <v>1898590</v>
      </c>
    </row>
    <row r="98" spans="1:9" ht="12.2" customHeight="1" x14ac:dyDescent="0.25">
      <c r="A98" s="19" t="s">
        <v>5</v>
      </c>
      <c r="B98" s="48" t="s">
        <v>5</v>
      </c>
      <c r="C98" s="48"/>
      <c r="D98" s="20" t="s">
        <v>102</v>
      </c>
      <c r="E98" s="21" t="s">
        <v>103</v>
      </c>
      <c r="F98" s="36">
        <v>303000</v>
      </c>
      <c r="G98" s="49">
        <v>12009</v>
      </c>
      <c r="H98" s="49"/>
      <c r="I98" s="36">
        <v>315009</v>
      </c>
    </row>
    <row r="99" spans="1:9" ht="12.2" customHeight="1" x14ac:dyDescent="0.25">
      <c r="A99" s="19" t="s">
        <v>5</v>
      </c>
      <c r="B99" s="48" t="s">
        <v>5</v>
      </c>
      <c r="C99" s="48"/>
      <c r="D99" s="20" t="s">
        <v>70</v>
      </c>
      <c r="E99" s="21" t="s">
        <v>99</v>
      </c>
      <c r="F99" s="36">
        <v>37100</v>
      </c>
      <c r="G99" s="49">
        <v>1672</v>
      </c>
      <c r="H99" s="49"/>
      <c r="I99" s="36">
        <v>38772</v>
      </c>
    </row>
    <row r="100" spans="1:9" ht="12.2" customHeight="1" x14ac:dyDescent="0.25">
      <c r="A100" s="19" t="s">
        <v>5</v>
      </c>
      <c r="B100" s="48" t="s">
        <v>5</v>
      </c>
      <c r="C100" s="48"/>
      <c r="D100" s="20" t="s">
        <v>77</v>
      </c>
      <c r="E100" s="21" t="s">
        <v>78</v>
      </c>
      <c r="F100" s="36">
        <v>20150</v>
      </c>
      <c r="G100" s="49">
        <v>-52.14</v>
      </c>
      <c r="H100" s="49"/>
      <c r="I100" s="36">
        <v>20097.86</v>
      </c>
    </row>
    <row r="101" spans="1:9" ht="12.2" customHeight="1" x14ac:dyDescent="0.25">
      <c r="A101" s="19" t="s">
        <v>5</v>
      </c>
      <c r="B101" s="48" t="s">
        <v>5</v>
      </c>
      <c r="C101" s="48"/>
      <c r="D101" s="20" t="s">
        <v>60</v>
      </c>
      <c r="E101" s="21" t="s">
        <v>61</v>
      </c>
      <c r="F101" s="36">
        <v>43138.77</v>
      </c>
      <c r="G101" s="49">
        <v>421.87</v>
      </c>
      <c r="H101" s="49"/>
      <c r="I101" s="36">
        <v>43560.639999999999</v>
      </c>
    </row>
    <row r="102" spans="1:9" ht="12.2" customHeight="1" x14ac:dyDescent="0.25">
      <c r="A102" s="19" t="s">
        <v>5</v>
      </c>
      <c r="B102" s="48" t="s">
        <v>5</v>
      </c>
      <c r="C102" s="48"/>
      <c r="D102" s="20" t="s">
        <v>182</v>
      </c>
      <c r="E102" s="21" t="s">
        <v>183</v>
      </c>
      <c r="F102" s="36">
        <v>1000</v>
      </c>
      <c r="G102" s="49">
        <v>-290</v>
      </c>
      <c r="H102" s="49"/>
      <c r="I102" s="36">
        <v>710</v>
      </c>
    </row>
    <row r="103" spans="1:9" ht="12.2" customHeight="1" x14ac:dyDescent="0.25">
      <c r="A103" s="19" t="s">
        <v>5</v>
      </c>
      <c r="B103" s="48" t="s">
        <v>5</v>
      </c>
      <c r="C103" s="48"/>
      <c r="D103" s="20" t="s">
        <v>64</v>
      </c>
      <c r="E103" s="21" t="s">
        <v>65</v>
      </c>
      <c r="F103" s="36">
        <v>1600</v>
      </c>
      <c r="G103" s="49">
        <v>-50.2</v>
      </c>
      <c r="H103" s="49"/>
      <c r="I103" s="36">
        <v>1549.8</v>
      </c>
    </row>
    <row r="104" spans="1:9" ht="12.2" customHeight="1" x14ac:dyDescent="0.25">
      <c r="A104" s="19" t="s">
        <v>5</v>
      </c>
      <c r="B104" s="48" t="s">
        <v>5</v>
      </c>
      <c r="C104" s="48"/>
      <c r="D104" s="20" t="s">
        <v>79</v>
      </c>
      <c r="E104" s="21" t="s">
        <v>80</v>
      </c>
      <c r="F104" s="36">
        <v>1100</v>
      </c>
      <c r="G104" s="49">
        <v>-81.67</v>
      </c>
      <c r="H104" s="49"/>
      <c r="I104" s="36">
        <v>1018.33</v>
      </c>
    </row>
    <row r="105" spans="1:9" ht="12.2" customHeight="1" x14ac:dyDescent="0.25">
      <c r="A105" s="19" t="s">
        <v>5</v>
      </c>
      <c r="B105" s="48" t="s">
        <v>5</v>
      </c>
      <c r="C105" s="48"/>
      <c r="D105" s="20" t="s">
        <v>106</v>
      </c>
      <c r="E105" s="21" t="s">
        <v>107</v>
      </c>
      <c r="F105" s="36">
        <v>103293.62</v>
      </c>
      <c r="G105" s="49">
        <v>52.14</v>
      </c>
      <c r="H105" s="49"/>
      <c r="I105" s="36">
        <v>103345.76</v>
      </c>
    </row>
    <row r="106" spans="1:9" ht="12.2" customHeight="1" x14ac:dyDescent="0.25">
      <c r="A106" s="16" t="s">
        <v>5</v>
      </c>
      <c r="B106" s="56" t="s">
        <v>217</v>
      </c>
      <c r="C106" s="56"/>
      <c r="D106" s="17" t="s">
        <v>5</v>
      </c>
      <c r="E106" s="18" t="s">
        <v>218</v>
      </c>
      <c r="F106" s="35">
        <v>594091</v>
      </c>
      <c r="G106" s="57">
        <v>8902</v>
      </c>
      <c r="H106" s="57"/>
      <c r="I106" s="35">
        <v>602993</v>
      </c>
    </row>
    <row r="107" spans="1:9" ht="12.2" customHeight="1" x14ac:dyDescent="0.25">
      <c r="A107" s="19" t="s">
        <v>5</v>
      </c>
      <c r="B107" s="48" t="s">
        <v>5</v>
      </c>
      <c r="C107" s="48"/>
      <c r="D107" s="20" t="s">
        <v>56</v>
      </c>
      <c r="E107" s="21" t="s">
        <v>57</v>
      </c>
      <c r="F107" s="36">
        <v>442709</v>
      </c>
      <c r="G107" s="49">
        <v>4271</v>
      </c>
      <c r="H107" s="49"/>
      <c r="I107" s="36">
        <v>446980</v>
      </c>
    </row>
    <row r="108" spans="1:9" ht="12.2" customHeight="1" x14ac:dyDescent="0.25">
      <c r="A108" s="19" t="s">
        <v>5</v>
      </c>
      <c r="B108" s="48" t="s">
        <v>5</v>
      </c>
      <c r="C108" s="48"/>
      <c r="D108" s="20" t="s">
        <v>102</v>
      </c>
      <c r="E108" s="21" t="s">
        <v>103</v>
      </c>
      <c r="F108" s="36">
        <v>69895</v>
      </c>
      <c r="G108" s="49">
        <v>2481</v>
      </c>
      <c r="H108" s="49"/>
      <c r="I108" s="36">
        <v>72376</v>
      </c>
    </row>
    <row r="109" spans="1:9" ht="12.2" customHeight="1" x14ac:dyDescent="0.25">
      <c r="A109" s="19" t="s">
        <v>5</v>
      </c>
      <c r="B109" s="48" t="s">
        <v>5</v>
      </c>
      <c r="C109" s="48"/>
      <c r="D109" s="20" t="s">
        <v>70</v>
      </c>
      <c r="E109" s="21" t="s">
        <v>99</v>
      </c>
      <c r="F109" s="36">
        <v>7628</v>
      </c>
      <c r="G109" s="49">
        <v>150</v>
      </c>
      <c r="H109" s="49"/>
      <c r="I109" s="36">
        <v>7778</v>
      </c>
    </row>
    <row r="110" spans="1:9" ht="12.2" customHeight="1" x14ac:dyDescent="0.25">
      <c r="A110" s="19" t="s">
        <v>5</v>
      </c>
      <c r="B110" s="48" t="s">
        <v>5</v>
      </c>
      <c r="C110" s="48"/>
      <c r="D110" s="20" t="s">
        <v>77</v>
      </c>
      <c r="E110" s="21" t="s">
        <v>78</v>
      </c>
      <c r="F110" s="36">
        <v>20705</v>
      </c>
      <c r="G110" s="49">
        <v>200</v>
      </c>
      <c r="H110" s="49"/>
      <c r="I110" s="36">
        <v>20905</v>
      </c>
    </row>
    <row r="111" spans="1:9" ht="12.2" customHeight="1" x14ac:dyDescent="0.25">
      <c r="A111" s="19" t="s">
        <v>5</v>
      </c>
      <c r="B111" s="48" t="s">
        <v>5</v>
      </c>
      <c r="C111" s="48"/>
      <c r="D111" s="20" t="s">
        <v>285</v>
      </c>
      <c r="E111" s="21" t="s">
        <v>286</v>
      </c>
      <c r="F111" s="36">
        <v>6074</v>
      </c>
      <c r="G111" s="49">
        <v>2000</v>
      </c>
      <c r="H111" s="49"/>
      <c r="I111" s="36">
        <v>8074</v>
      </c>
    </row>
    <row r="112" spans="1:9" ht="12.2" customHeight="1" x14ac:dyDescent="0.25">
      <c r="A112" s="19" t="s">
        <v>5</v>
      </c>
      <c r="B112" s="48" t="s">
        <v>5</v>
      </c>
      <c r="C112" s="48"/>
      <c r="D112" s="20" t="s">
        <v>50</v>
      </c>
      <c r="E112" s="21" t="s">
        <v>51</v>
      </c>
      <c r="F112" s="36">
        <v>1653</v>
      </c>
      <c r="G112" s="49">
        <v>-200</v>
      </c>
      <c r="H112" s="49"/>
      <c r="I112" s="36">
        <v>1453</v>
      </c>
    </row>
    <row r="113" spans="1:9" ht="21.6" customHeight="1" x14ac:dyDescent="0.25">
      <c r="A113" s="16" t="s">
        <v>5</v>
      </c>
      <c r="B113" s="56" t="s">
        <v>114</v>
      </c>
      <c r="C113" s="56"/>
      <c r="D113" s="17" t="s">
        <v>5</v>
      </c>
      <c r="E113" s="18" t="s">
        <v>115</v>
      </c>
      <c r="F113" s="35">
        <v>1159720</v>
      </c>
      <c r="G113" s="57">
        <v>16190</v>
      </c>
      <c r="H113" s="57"/>
      <c r="I113" s="35">
        <v>1175910</v>
      </c>
    </row>
    <row r="114" spans="1:9" ht="12.2" customHeight="1" x14ac:dyDescent="0.25">
      <c r="A114" s="19" t="s">
        <v>5</v>
      </c>
      <c r="B114" s="48" t="s">
        <v>5</v>
      </c>
      <c r="C114" s="48"/>
      <c r="D114" s="20" t="s">
        <v>56</v>
      </c>
      <c r="E114" s="21" t="s">
        <v>57</v>
      </c>
      <c r="F114" s="36">
        <v>796330</v>
      </c>
      <c r="G114" s="49">
        <v>10374</v>
      </c>
      <c r="H114" s="49"/>
      <c r="I114" s="36">
        <v>806704</v>
      </c>
    </row>
    <row r="115" spans="1:9" ht="12.2" customHeight="1" x14ac:dyDescent="0.25">
      <c r="A115" s="19" t="s">
        <v>5</v>
      </c>
      <c r="B115" s="48" t="s">
        <v>5</v>
      </c>
      <c r="C115" s="48"/>
      <c r="D115" s="20" t="s">
        <v>102</v>
      </c>
      <c r="E115" s="21" t="s">
        <v>103</v>
      </c>
      <c r="F115" s="36">
        <v>133764</v>
      </c>
      <c r="G115" s="49">
        <v>4785</v>
      </c>
      <c r="H115" s="49"/>
      <c r="I115" s="36">
        <v>138549</v>
      </c>
    </row>
    <row r="116" spans="1:9" ht="12.2" customHeight="1" x14ac:dyDescent="0.25">
      <c r="A116" s="19" t="s">
        <v>5</v>
      </c>
      <c r="B116" s="48" t="s">
        <v>5</v>
      </c>
      <c r="C116" s="48"/>
      <c r="D116" s="20" t="s">
        <v>70</v>
      </c>
      <c r="E116" s="21" t="s">
        <v>99</v>
      </c>
      <c r="F116" s="36">
        <v>17400</v>
      </c>
      <c r="G116" s="49">
        <v>1031</v>
      </c>
      <c r="H116" s="49"/>
      <c r="I116" s="36">
        <v>18431</v>
      </c>
    </row>
    <row r="117" spans="1:9" ht="12.2" customHeight="1" x14ac:dyDescent="0.25">
      <c r="A117" s="16" t="s">
        <v>5</v>
      </c>
      <c r="B117" s="56" t="s">
        <v>116</v>
      </c>
      <c r="C117" s="56"/>
      <c r="D117" s="17" t="s">
        <v>5</v>
      </c>
      <c r="E117" s="18" t="s">
        <v>117</v>
      </c>
      <c r="F117" s="35">
        <v>111102</v>
      </c>
      <c r="G117" s="57">
        <v>-292</v>
      </c>
      <c r="H117" s="57"/>
      <c r="I117" s="35">
        <v>110810</v>
      </c>
    </row>
    <row r="118" spans="1:9" ht="12.2" customHeight="1" x14ac:dyDescent="0.25">
      <c r="A118" s="19" t="s">
        <v>5</v>
      </c>
      <c r="B118" s="48" t="s">
        <v>5</v>
      </c>
      <c r="C118" s="48"/>
      <c r="D118" s="20" t="s">
        <v>100</v>
      </c>
      <c r="E118" s="21" t="s">
        <v>101</v>
      </c>
      <c r="F118" s="36">
        <v>5454</v>
      </c>
      <c r="G118" s="49">
        <v>23</v>
      </c>
      <c r="H118" s="49"/>
      <c r="I118" s="36">
        <v>5477</v>
      </c>
    </row>
    <row r="119" spans="1:9" ht="12.2" customHeight="1" x14ac:dyDescent="0.25">
      <c r="A119" s="19" t="s">
        <v>5</v>
      </c>
      <c r="B119" s="48" t="s">
        <v>5</v>
      </c>
      <c r="C119" s="48"/>
      <c r="D119" s="20" t="s">
        <v>56</v>
      </c>
      <c r="E119" s="21" t="s">
        <v>57</v>
      </c>
      <c r="F119" s="36">
        <v>79121</v>
      </c>
      <c r="G119" s="49">
        <v>53</v>
      </c>
      <c r="H119" s="49"/>
      <c r="I119" s="36">
        <v>79174</v>
      </c>
    </row>
    <row r="120" spans="1:9" ht="12.2" customHeight="1" x14ac:dyDescent="0.25">
      <c r="A120" s="19" t="s">
        <v>5</v>
      </c>
      <c r="B120" s="48" t="s">
        <v>5</v>
      </c>
      <c r="C120" s="48"/>
      <c r="D120" s="20" t="s">
        <v>102</v>
      </c>
      <c r="E120" s="21" t="s">
        <v>103</v>
      </c>
      <c r="F120" s="36">
        <v>14668</v>
      </c>
      <c r="G120" s="49">
        <v>-358</v>
      </c>
      <c r="H120" s="49"/>
      <c r="I120" s="36">
        <v>14310</v>
      </c>
    </row>
    <row r="121" spans="1:9" ht="12.2" customHeight="1" x14ac:dyDescent="0.25">
      <c r="A121" s="19" t="s">
        <v>5</v>
      </c>
      <c r="B121" s="48" t="s">
        <v>5</v>
      </c>
      <c r="C121" s="48"/>
      <c r="D121" s="20" t="s">
        <v>70</v>
      </c>
      <c r="E121" s="21" t="s">
        <v>99</v>
      </c>
      <c r="F121" s="36">
        <v>1745</v>
      </c>
      <c r="G121" s="49">
        <v>-10</v>
      </c>
      <c r="H121" s="49"/>
      <c r="I121" s="36">
        <v>1735</v>
      </c>
    </row>
    <row r="122" spans="1:9" ht="103.5" customHeight="1" x14ac:dyDescent="0.25">
      <c r="A122" s="16" t="s">
        <v>5</v>
      </c>
      <c r="B122" s="56" t="s">
        <v>118</v>
      </c>
      <c r="C122" s="56"/>
      <c r="D122" s="17" t="s">
        <v>5</v>
      </c>
      <c r="E122" s="18" t="s">
        <v>119</v>
      </c>
      <c r="F122" s="35">
        <v>849370</v>
      </c>
      <c r="G122" s="57">
        <v>2857</v>
      </c>
      <c r="H122" s="57"/>
      <c r="I122" s="35">
        <v>852227</v>
      </c>
    </row>
    <row r="123" spans="1:9" ht="12.2" customHeight="1" x14ac:dyDescent="0.25">
      <c r="A123" s="19" t="s">
        <v>5</v>
      </c>
      <c r="B123" s="48" t="s">
        <v>5</v>
      </c>
      <c r="C123" s="48"/>
      <c r="D123" s="20" t="s">
        <v>100</v>
      </c>
      <c r="E123" s="21" t="s">
        <v>101</v>
      </c>
      <c r="F123" s="36">
        <v>16658</v>
      </c>
      <c r="G123" s="49">
        <v>-436</v>
      </c>
      <c r="H123" s="49"/>
      <c r="I123" s="36">
        <v>16222</v>
      </c>
    </row>
    <row r="124" spans="1:9" ht="12.2" customHeight="1" x14ac:dyDescent="0.25">
      <c r="A124" s="19" t="s">
        <v>5</v>
      </c>
      <c r="B124" s="48" t="s">
        <v>5</v>
      </c>
      <c r="C124" s="48"/>
      <c r="D124" s="20" t="s">
        <v>56</v>
      </c>
      <c r="E124" s="21" t="s">
        <v>57</v>
      </c>
      <c r="F124" s="36">
        <v>574985</v>
      </c>
      <c r="G124" s="49">
        <v>2153</v>
      </c>
      <c r="H124" s="49"/>
      <c r="I124" s="36">
        <v>577138</v>
      </c>
    </row>
    <row r="125" spans="1:9" ht="12.2" customHeight="1" x14ac:dyDescent="0.25">
      <c r="A125" s="19" t="s">
        <v>5</v>
      </c>
      <c r="B125" s="48" t="s">
        <v>5</v>
      </c>
      <c r="C125" s="48"/>
      <c r="D125" s="20" t="s">
        <v>102</v>
      </c>
      <c r="E125" s="21" t="s">
        <v>103</v>
      </c>
      <c r="F125" s="36">
        <v>101395</v>
      </c>
      <c r="G125" s="49">
        <v>1417</v>
      </c>
      <c r="H125" s="49"/>
      <c r="I125" s="36">
        <v>102812</v>
      </c>
    </row>
    <row r="126" spans="1:9" ht="12.2" customHeight="1" x14ac:dyDescent="0.25">
      <c r="A126" s="19" t="s">
        <v>5</v>
      </c>
      <c r="B126" s="48" t="s">
        <v>5</v>
      </c>
      <c r="C126" s="48"/>
      <c r="D126" s="20" t="s">
        <v>70</v>
      </c>
      <c r="E126" s="21" t="s">
        <v>99</v>
      </c>
      <c r="F126" s="36">
        <v>11559</v>
      </c>
      <c r="G126" s="49">
        <v>41</v>
      </c>
      <c r="H126" s="49"/>
      <c r="I126" s="36">
        <v>11600</v>
      </c>
    </row>
    <row r="127" spans="1:9" ht="12.2" customHeight="1" x14ac:dyDescent="0.25">
      <c r="A127" s="19" t="s">
        <v>5</v>
      </c>
      <c r="B127" s="48" t="s">
        <v>5</v>
      </c>
      <c r="C127" s="48"/>
      <c r="D127" s="20" t="s">
        <v>77</v>
      </c>
      <c r="E127" s="21" t="s">
        <v>78</v>
      </c>
      <c r="F127" s="36">
        <v>38456</v>
      </c>
      <c r="G127" s="49">
        <v>-123</v>
      </c>
      <c r="H127" s="49"/>
      <c r="I127" s="36">
        <v>38333</v>
      </c>
    </row>
    <row r="128" spans="1:9" ht="12.2" customHeight="1" x14ac:dyDescent="0.25">
      <c r="A128" s="19" t="s">
        <v>5</v>
      </c>
      <c r="B128" s="48" t="s">
        <v>5</v>
      </c>
      <c r="C128" s="48"/>
      <c r="D128" s="20" t="s">
        <v>79</v>
      </c>
      <c r="E128" s="21" t="s">
        <v>80</v>
      </c>
      <c r="F128" s="36">
        <v>8337</v>
      </c>
      <c r="G128" s="49">
        <v>-200</v>
      </c>
      <c r="H128" s="49"/>
      <c r="I128" s="36">
        <v>8137</v>
      </c>
    </row>
    <row r="129" spans="1:9" ht="12.2" customHeight="1" x14ac:dyDescent="0.25">
      <c r="A129" s="19" t="s">
        <v>5</v>
      </c>
      <c r="B129" s="48" t="s">
        <v>5</v>
      </c>
      <c r="C129" s="48"/>
      <c r="D129" s="20" t="s">
        <v>106</v>
      </c>
      <c r="E129" s="21" t="s">
        <v>107</v>
      </c>
      <c r="F129" s="36">
        <v>26243</v>
      </c>
      <c r="G129" s="49">
        <v>5</v>
      </c>
      <c r="H129" s="49"/>
      <c r="I129" s="36">
        <v>26248</v>
      </c>
    </row>
    <row r="130" spans="1:9" ht="12.2" customHeight="1" x14ac:dyDescent="0.25">
      <c r="A130" s="16" t="s">
        <v>5</v>
      </c>
      <c r="B130" s="56" t="s">
        <v>23</v>
      </c>
      <c r="C130" s="56"/>
      <c r="D130" s="17" t="s">
        <v>5</v>
      </c>
      <c r="E130" s="18" t="s">
        <v>22</v>
      </c>
      <c r="F130" s="35">
        <v>625238.23</v>
      </c>
      <c r="G130" s="57">
        <v>4830.42</v>
      </c>
      <c r="H130" s="57"/>
      <c r="I130" s="35">
        <v>630068.65</v>
      </c>
    </row>
    <row r="131" spans="1:9" ht="12.2" customHeight="1" x14ac:dyDescent="0.25">
      <c r="A131" s="19" t="s">
        <v>5</v>
      </c>
      <c r="B131" s="48" t="s">
        <v>5</v>
      </c>
      <c r="C131" s="48"/>
      <c r="D131" s="20" t="s">
        <v>77</v>
      </c>
      <c r="E131" s="21" t="s">
        <v>78</v>
      </c>
      <c r="F131" s="36">
        <v>11700</v>
      </c>
      <c r="G131" s="49">
        <v>4830.42</v>
      </c>
      <c r="H131" s="49"/>
      <c r="I131" s="36">
        <v>16530.419999999998</v>
      </c>
    </row>
    <row r="132" spans="1:9" ht="12.2" customHeight="1" x14ac:dyDescent="0.25">
      <c r="A132" s="13" t="s">
        <v>21</v>
      </c>
      <c r="B132" s="54" t="s">
        <v>5</v>
      </c>
      <c r="C132" s="54"/>
      <c r="D132" s="14" t="s">
        <v>5</v>
      </c>
      <c r="E132" s="15" t="s">
        <v>20</v>
      </c>
      <c r="F132" s="34">
        <v>9154260</v>
      </c>
      <c r="G132" s="55">
        <v>134517</v>
      </c>
      <c r="H132" s="55"/>
      <c r="I132" s="34">
        <v>9288777</v>
      </c>
    </row>
    <row r="133" spans="1:9" ht="12.2" customHeight="1" x14ac:dyDescent="0.25">
      <c r="A133" s="16" t="s">
        <v>5</v>
      </c>
      <c r="B133" s="56" t="s">
        <v>19</v>
      </c>
      <c r="C133" s="56"/>
      <c r="D133" s="17" t="s">
        <v>5</v>
      </c>
      <c r="E133" s="18" t="s">
        <v>18</v>
      </c>
      <c r="F133" s="35">
        <v>8349750</v>
      </c>
      <c r="G133" s="57">
        <v>146417</v>
      </c>
      <c r="H133" s="57"/>
      <c r="I133" s="35">
        <v>8496167</v>
      </c>
    </row>
    <row r="134" spans="1:9" ht="12.2" customHeight="1" x14ac:dyDescent="0.25">
      <c r="A134" s="19" t="s">
        <v>5</v>
      </c>
      <c r="B134" s="48" t="s">
        <v>5</v>
      </c>
      <c r="C134" s="48"/>
      <c r="D134" s="20" t="s">
        <v>77</v>
      </c>
      <c r="E134" s="21" t="s">
        <v>78</v>
      </c>
      <c r="F134" s="36">
        <v>617266</v>
      </c>
      <c r="G134" s="49">
        <v>120000</v>
      </c>
      <c r="H134" s="49"/>
      <c r="I134" s="36">
        <v>737266</v>
      </c>
    </row>
    <row r="135" spans="1:9" ht="12.2" customHeight="1" x14ac:dyDescent="0.25">
      <c r="A135" s="19" t="s">
        <v>5</v>
      </c>
      <c r="B135" s="48" t="s">
        <v>5</v>
      </c>
      <c r="C135" s="48"/>
      <c r="D135" s="20" t="s">
        <v>50</v>
      </c>
      <c r="E135" s="21" t="s">
        <v>51</v>
      </c>
      <c r="F135" s="36">
        <v>116610</v>
      </c>
      <c r="G135" s="49">
        <v>24733</v>
      </c>
      <c r="H135" s="49"/>
      <c r="I135" s="36">
        <v>141343</v>
      </c>
    </row>
    <row r="136" spans="1:9" ht="12.2" customHeight="1" x14ac:dyDescent="0.25">
      <c r="A136" s="19" t="s">
        <v>5</v>
      </c>
      <c r="B136" s="48" t="s">
        <v>5</v>
      </c>
      <c r="C136" s="48"/>
      <c r="D136" s="20" t="s">
        <v>122</v>
      </c>
      <c r="E136" s="21" t="s">
        <v>123</v>
      </c>
      <c r="F136" s="36">
        <v>11000</v>
      </c>
      <c r="G136" s="49">
        <v>1684</v>
      </c>
      <c r="H136" s="49"/>
      <c r="I136" s="36">
        <v>12684</v>
      </c>
    </row>
    <row r="137" spans="1:9" ht="12.2" customHeight="1" x14ac:dyDescent="0.25">
      <c r="A137" s="16" t="s">
        <v>5</v>
      </c>
      <c r="B137" s="56" t="s">
        <v>219</v>
      </c>
      <c r="C137" s="56"/>
      <c r="D137" s="17" t="s">
        <v>5</v>
      </c>
      <c r="E137" s="18" t="s">
        <v>220</v>
      </c>
      <c r="F137" s="35">
        <v>699771</v>
      </c>
      <c r="G137" s="57">
        <v>-11900</v>
      </c>
      <c r="H137" s="57"/>
      <c r="I137" s="35">
        <v>687871</v>
      </c>
    </row>
    <row r="138" spans="1:9" ht="12.2" customHeight="1" x14ac:dyDescent="0.25">
      <c r="A138" s="19" t="s">
        <v>5</v>
      </c>
      <c r="B138" s="48" t="s">
        <v>5</v>
      </c>
      <c r="C138" s="48"/>
      <c r="D138" s="20" t="s">
        <v>56</v>
      </c>
      <c r="E138" s="21" t="s">
        <v>57</v>
      </c>
      <c r="F138" s="36">
        <v>514327.56</v>
      </c>
      <c r="G138" s="49">
        <v>-2500</v>
      </c>
      <c r="H138" s="49"/>
      <c r="I138" s="36">
        <v>511827.56</v>
      </c>
    </row>
    <row r="139" spans="1:9" ht="12.2" customHeight="1" x14ac:dyDescent="0.25">
      <c r="A139" s="19" t="s">
        <v>5</v>
      </c>
      <c r="B139" s="48" t="s">
        <v>5</v>
      </c>
      <c r="C139" s="48"/>
      <c r="D139" s="20" t="s">
        <v>102</v>
      </c>
      <c r="E139" s="21" t="s">
        <v>103</v>
      </c>
      <c r="F139" s="36">
        <v>93000</v>
      </c>
      <c r="G139" s="49">
        <v>-8200</v>
      </c>
      <c r="H139" s="49"/>
      <c r="I139" s="36">
        <v>84800</v>
      </c>
    </row>
    <row r="140" spans="1:9" ht="12.2" customHeight="1" x14ac:dyDescent="0.25">
      <c r="A140" s="19" t="s">
        <v>5</v>
      </c>
      <c r="B140" s="48" t="s">
        <v>5</v>
      </c>
      <c r="C140" s="48"/>
      <c r="D140" s="20" t="s">
        <v>70</v>
      </c>
      <c r="E140" s="21" t="s">
        <v>99</v>
      </c>
      <c r="F140" s="36">
        <v>9777</v>
      </c>
      <c r="G140" s="49">
        <v>-1200</v>
      </c>
      <c r="H140" s="49"/>
      <c r="I140" s="36">
        <v>8577</v>
      </c>
    </row>
    <row r="141" spans="1:9" ht="12.2" customHeight="1" x14ac:dyDescent="0.25">
      <c r="A141" s="13" t="s">
        <v>17</v>
      </c>
      <c r="B141" s="54" t="s">
        <v>5</v>
      </c>
      <c r="C141" s="54"/>
      <c r="D141" s="14" t="s">
        <v>5</v>
      </c>
      <c r="E141" s="15" t="s">
        <v>16</v>
      </c>
      <c r="F141" s="34">
        <v>3336616.05</v>
      </c>
      <c r="G141" s="55">
        <v>-12121.28</v>
      </c>
      <c r="H141" s="55"/>
      <c r="I141" s="34">
        <v>3324494.77</v>
      </c>
    </row>
    <row r="142" spans="1:9" ht="12.2" customHeight="1" x14ac:dyDescent="0.25">
      <c r="A142" s="16" t="s">
        <v>5</v>
      </c>
      <c r="B142" s="56" t="s">
        <v>221</v>
      </c>
      <c r="C142" s="56"/>
      <c r="D142" s="17" t="s">
        <v>5</v>
      </c>
      <c r="E142" s="18" t="s">
        <v>222</v>
      </c>
      <c r="F142" s="35">
        <v>574820.55000000005</v>
      </c>
      <c r="G142" s="57">
        <v>-11150</v>
      </c>
      <c r="H142" s="57"/>
      <c r="I142" s="35">
        <v>563670.55000000005</v>
      </c>
    </row>
    <row r="143" spans="1:9" ht="12.2" customHeight="1" x14ac:dyDescent="0.25">
      <c r="A143" s="19" t="s">
        <v>5</v>
      </c>
      <c r="B143" s="48" t="s">
        <v>5</v>
      </c>
      <c r="C143" s="48"/>
      <c r="D143" s="20" t="s">
        <v>56</v>
      </c>
      <c r="E143" s="21" t="s">
        <v>57</v>
      </c>
      <c r="F143" s="36">
        <v>230298</v>
      </c>
      <c r="G143" s="49">
        <v>-11150</v>
      </c>
      <c r="H143" s="49"/>
      <c r="I143" s="36">
        <v>219148</v>
      </c>
    </row>
    <row r="144" spans="1:9" ht="12.2" customHeight="1" x14ac:dyDescent="0.25">
      <c r="A144" s="19" t="s">
        <v>5</v>
      </c>
      <c r="B144" s="48" t="s">
        <v>5</v>
      </c>
      <c r="C144" s="48"/>
      <c r="D144" s="20" t="s">
        <v>102</v>
      </c>
      <c r="E144" s="21" t="s">
        <v>103</v>
      </c>
      <c r="F144" s="36">
        <v>41277.42</v>
      </c>
      <c r="G144" s="49">
        <v>500</v>
      </c>
      <c r="H144" s="49"/>
      <c r="I144" s="36">
        <v>41777.42</v>
      </c>
    </row>
    <row r="145" spans="1:9" ht="12.2" customHeight="1" x14ac:dyDescent="0.25">
      <c r="A145" s="19" t="s">
        <v>5</v>
      </c>
      <c r="B145" s="48" t="s">
        <v>5</v>
      </c>
      <c r="C145" s="48"/>
      <c r="D145" s="20" t="s">
        <v>70</v>
      </c>
      <c r="E145" s="21" t="s">
        <v>99</v>
      </c>
      <c r="F145" s="36">
        <v>6210</v>
      </c>
      <c r="G145" s="49">
        <v>-500</v>
      </c>
      <c r="H145" s="49"/>
      <c r="I145" s="36">
        <v>5710</v>
      </c>
    </row>
    <row r="146" spans="1:9" ht="12.2" customHeight="1" x14ac:dyDescent="0.25">
      <c r="A146" s="19" t="s">
        <v>5</v>
      </c>
      <c r="B146" s="48" t="s">
        <v>5</v>
      </c>
      <c r="C146" s="48"/>
      <c r="D146" s="20" t="s">
        <v>50</v>
      </c>
      <c r="E146" s="21" t="s">
        <v>51</v>
      </c>
      <c r="F146" s="36">
        <v>126227.5</v>
      </c>
      <c r="G146" s="49">
        <v>-10</v>
      </c>
      <c r="H146" s="49"/>
      <c r="I146" s="36">
        <v>126217.5</v>
      </c>
    </row>
    <row r="147" spans="1:9" ht="12.2" customHeight="1" x14ac:dyDescent="0.25">
      <c r="A147" s="19" t="s">
        <v>5</v>
      </c>
      <c r="B147" s="48" t="s">
        <v>5</v>
      </c>
      <c r="C147" s="48"/>
      <c r="D147" s="20" t="s">
        <v>64</v>
      </c>
      <c r="E147" s="21" t="s">
        <v>65</v>
      </c>
      <c r="F147" s="36">
        <v>1100</v>
      </c>
      <c r="G147" s="49">
        <v>10</v>
      </c>
      <c r="H147" s="49"/>
      <c r="I147" s="36">
        <v>1110</v>
      </c>
    </row>
    <row r="148" spans="1:9" ht="21.6" customHeight="1" x14ac:dyDescent="0.25">
      <c r="A148" s="16" t="s">
        <v>5</v>
      </c>
      <c r="B148" s="56" t="s">
        <v>15</v>
      </c>
      <c r="C148" s="56"/>
      <c r="D148" s="17" t="s">
        <v>5</v>
      </c>
      <c r="E148" s="18" t="s">
        <v>14</v>
      </c>
      <c r="F148" s="35">
        <v>35936.5</v>
      </c>
      <c r="G148" s="57">
        <v>13028.72</v>
      </c>
      <c r="H148" s="57"/>
      <c r="I148" s="35">
        <v>48965.22</v>
      </c>
    </row>
    <row r="149" spans="1:9" ht="12.2" customHeight="1" x14ac:dyDescent="0.25">
      <c r="A149" s="19" t="s">
        <v>5</v>
      </c>
      <c r="B149" s="48" t="s">
        <v>5</v>
      </c>
      <c r="C149" s="48"/>
      <c r="D149" s="20" t="s">
        <v>56</v>
      </c>
      <c r="E149" s="21" t="s">
        <v>57</v>
      </c>
      <c r="F149" s="36">
        <v>7440</v>
      </c>
      <c r="G149" s="49">
        <v>2507</v>
      </c>
      <c r="H149" s="49"/>
      <c r="I149" s="36">
        <v>9947</v>
      </c>
    </row>
    <row r="150" spans="1:9" ht="12.2" customHeight="1" x14ac:dyDescent="0.25">
      <c r="A150" s="19" t="s">
        <v>5</v>
      </c>
      <c r="B150" s="48" t="s">
        <v>5</v>
      </c>
      <c r="C150" s="48"/>
      <c r="D150" s="20" t="s">
        <v>102</v>
      </c>
      <c r="E150" s="21" t="s">
        <v>103</v>
      </c>
      <c r="F150" s="36">
        <v>1282</v>
      </c>
      <c r="G150" s="49">
        <v>432</v>
      </c>
      <c r="H150" s="49"/>
      <c r="I150" s="36">
        <v>1714</v>
      </c>
    </row>
    <row r="151" spans="1:9" ht="12.2" customHeight="1" x14ac:dyDescent="0.25">
      <c r="A151" s="19" t="s">
        <v>5</v>
      </c>
      <c r="B151" s="48" t="s">
        <v>5</v>
      </c>
      <c r="C151" s="48"/>
      <c r="D151" s="20" t="s">
        <v>70</v>
      </c>
      <c r="E151" s="21" t="s">
        <v>99</v>
      </c>
      <c r="F151" s="36">
        <v>183</v>
      </c>
      <c r="G151" s="49">
        <v>61</v>
      </c>
      <c r="H151" s="49"/>
      <c r="I151" s="36">
        <v>244</v>
      </c>
    </row>
    <row r="152" spans="1:9" ht="12.2" customHeight="1" x14ac:dyDescent="0.25">
      <c r="A152" s="19" t="s">
        <v>5</v>
      </c>
      <c r="B152" s="48" t="s">
        <v>5</v>
      </c>
      <c r="C152" s="48"/>
      <c r="D152" s="20" t="s">
        <v>75</v>
      </c>
      <c r="E152" s="21" t="s">
        <v>76</v>
      </c>
      <c r="F152" s="36">
        <v>2000</v>
      </c>
      <c r="G152" s="49">
        <v>-264</v>
      </c>
      <c r="H152" s="49"/>
      <c r="I152" s="36">
        <v>1736</v>
      </c>
    </row>
    <row r="153" spans="1:9" ht="12.2" customHeight="1" x14ac:dyDescent="0.25">
      <c r="A153" s="19" t="s">
        <v>5</v>
      </c>
      <c r="B153" s="48" t="s">
        <v>5</v>
      </c>
      <c r="C153" s="48"/>
      <c r="D153" s="20" t="s">
        <v>77</v>
      </c>
      <c r="E153" s="21" t="s">
        <v>78</v>
      </c>
      <c r="F153" s="36">
        <v>14370.5</v>
      </c>
      <c r="G153" s="49">
        <v>8292.7199999999993</v>
      </c>
      <c r="H153" s="49"/>
      <c r="I153" s="36">
        <v>22663.22</v>
      </c>
    </row>
    <row r="154" spans="1:9" ht="12.2" customHeight="1" x14ac:dyDescent="0.25">
      <c r="A154" s="19" t="s">
        <v>5</v>
      </c>
      <c r="B154" s="48" t="s">
        <v>5</v>
      </c>
      <c r="C154" s="48"/>
      <c r="D154" s="20" t="s">
        <v>50</v>
      </c>
      <c r="E154" s="21" t="s">
        <v>51</v>
      </c>
      <c r="F154" s="36">
        <v>10421</v>
      </c>
      <c r="G154" s="49">
        <v>2000</v>
      </c>
      <c r="H154" s="49"/>
      <c r="I154" s="36">
        <v>12421</v>
      </c>
    </row>
    <row r="155" spans="1:9" ht="12.2" customHeight="1" x14ac:dyDescent="0.25">
      <c r="A155" s="16" t="s">
        <v>5</v>
      </c>
      <c r="B155" s="56" t="s">
        <v>124</v>
      </c>
      <c r="C155" s="56"/>
      <c r="D155" s="17" t="s">
        <v>5</v>
      </c>
      <c r="E155" s="18" t="s">
        <v>125</v>
      </c>
      <c r="F155" s="35">
        <v>2654260</v>
      </c>
      <c r="G155" s="57">
        <v>-14000</v>
      </c>
      <c r="H155" s="57"/>
      <c r="I155" s="35">
        <v>2640260</v>
      </c>
    </row>
    <row r="156" spans="1:9" ht="12.2" customHeight="1" x14ac:dyDescent="0.25">
      <c r="A156" s="19" t="s">
        <v>5</v>
      </c>
      <c r="B156" s="48" t="s">
        <v>5</v>
      </c>
      <c r="C156" s="48"/>
      <c r="D156" s="20" t="s">
        <v>56</v>
      </c>
      <c r="E156" s="21" t="s">
        <v>57</v>
      </c>
      <c r="F156" s="36">
        <v>1859501</v>
      </c>
      <c r="G156" s="49">
        <v>-14000</v>
      </c>
      <c r="H156" s="49"/>
      <c r="I156" s="36">
        <v>1845501</v>
      </c>
    </row>
    <row r="157" spans="1:9" ht="12.2" customHeight="1" x14ac:dyDescent="0.25">
      <c r="A157" s="13" t="s">
        <v>81</v>
      </c>
      <c r="B157" s="54" t="s">
        <v>5</v>
      </c>
      <c r="C157" s="54"/>
      <c r="D157" s="14" t="s">
        <v>5</v>
      </c>
      <c r="E157" s="15" t="s">
        <v>82</v>
      </c>
      <c r="F157" s="34">
        <v>2493599</v>
      </c>
      <c r="G157" s="55">
        <v>16394.990000000002</v>
      </c>
      <c r="H157" s="55"/>
      <c r="I157" s="34">
        <v>2509993.9900000002</v>
      </c>
    </row>
    <row r="158" spans="1:9" ht="21.6" customHeight="1" x14ac:dyDescent="0.25">
      <c r="A158" s="16" t="s">
        <v>5</v>
      </c>
      <c r="B158" s="56" t="s">
        <v>126</v>
      </c>
      <c r="C158" s="56"/>
      <c r="D158" s="17" t="s">
        <v>5</v>
      </c>
      <c r="E158" s="18" t="s">
        <v>127</v>
      </c>
      <c r="F158" s="35">
        <v>1640608</v>
      </c>
      <c r="G158" s="57">
        <v>9008.99</v>
      </c>
      <c r="H158" s="57"/>
      <c r="I158" s="35">
        <v>1649616.99</v>
      </c>
    </row>
    <row r="159" spans="1:9" ht="12.2" customHeight="1" x14ac:dyDescent="0.25">
      <c r="A159" s="19" t="s">
        <v>5</v>
      </c>
      <c r="B159" s="48" t="s">
        <v>5</v>
      </c>
      <c r="C159" s="48"/>
      <c r="D159" s="20" t="s">
        <v>100</v>
      </c>
      <c r="E159" s="21" t="s">
        <v>101</v>
      </c>
      <c r="F159" s="36">
        <v>700</v>
      </c>
      <c r="G159" s="49">
        <v>7358.99</v>
      </c>
      <c r="H159" s="49"/>
      <c r="I159" s="36">
        <v>8058.99</v>
      </c>
    </row>
    <row r="160" spans="1:9" ht="12.2" customHeight="1" x14ac:dyDescent="0.25">
      <c r="A160" s="19" t="s">
        <v>5</v>
      </c>
      <c r="B160" s="48" t="s">
        <v>5</v>
      </c>
      <c r="C160" s="48"/>
      <c r="D160" s="20" t="s">
        <v>56</v>
      </c>
      <c r="E160" s="21" t="s">
        <v>57</v>
      </c>
      <c r="F160" s="36">
        <v>1157133</v>
      </c>
      <c r="G160" s="49">
        <v>1500</v>
      </c>
      <c r="H160" s="49"/>
      <c r="I160" s="36">
        <v>1158633</v>
      </c>
    </row>
    <row r="161" spans="1:9" ht="12.2" customHeight="1" x14ac:dyDescent="0.25">
      <c r="A161" s="19" t="s">
        <v>5</v>
      </c>
      <c r="B161" s="48" t="s">
        <v>5</v>
      </c>
      <c r="C161" s="48"/>
      <c r="D161" s="20" t="s">
        <v>77</v>
      </c>
      <c r="E161" s="21" t="s">
        <v>78</v>
      </c>
      <c r="F161" s="36">
        <v>27620</v>
      </c>
      <c r="G161" s="49">
        <v>550</v>
      </c>
      <c r="H161" s="49"/>
      <c r="I161" s="36">
        <v>28170</v>
      </c>
    </row>
    <row r="162" spans="1:9" ht="12.2" customHeight="1" x14ac:dyDescent="0.25">
      <c r="A162" s="19" t="s">
        <v>5</v>
      </c>
      <c r="B162" s="48" t="s">
        <v>5</v>
      </c>
      <c r="C162" s="48"/>
      <c r="D162" s="20" t="s">
        <v>62</v>
      </c>
      <c r="E162" s="21" t="s">
        <v>63</v>
      </c>
      <c r="F162" s="36">
        <v>1700</v>
      </c>
      <c r="G162" s="49">
        <v>-400</v>
      </c>
      <c r="H162" s="49"/>
      <c r="I162" s="36">
        <v>1300</v>
      </c>
    </row>
    <row r="163" spans="1:9" ht="12.2" customHeight="1" x14ac:dyDescent="0.25">
      <c r="A163" s="19" t="s">
        <v>5</v>
      </c>
      <c r="B163" s="48" t="s">
        <v>5</v>
      </c>
      <c r="C163" s="48"/>
      <c r="D163" s="20" t="s">
        <v>50</v>
      </c>
      <c r="E163" s="21" t="s">
        <v>51</v>
      </c>
      <c r="F163" s="36">
        <v>24840</v>
      </c>
      <c r="G163" s="49">
        <v>400</v>
      </c>
      <c r="H163" s="49"/>
      <c r="I163" s="36">
        <v>25240</v>
      </c>
    </row>
    <row r="164" spans="1:9" ht="12.2" customHeight="1" x14ac:dyDescent="0.25">
      <c r="A164" s="19" t="s">
        <v>5</v>
      </c>
      <c r="B164" s="48" t="s">
        <v>5</v>
      </c>
      <c r="C164" s="48"/>
      <c r="D164" s="20" t="s">
        <v>79</v>
      </c>
      <c r="E164" s="21" t="s">
        <v>80</v>
      </c>
      <c r="F164" s="36">
        <v>900</v>
      </c>
      <c r="G164" s="49">
        <v>-250</v>
      </c>
      <c r="H164" s="49"/>
      <c r="I164" s="36">
        <v>650</v>
      </c>
    </row>
    <row r="165" spans="1:9" ht="12.2" customHeight="1" x14ac:dyDescent="0.25">
      <c r="A165" s="19" t="s">
        <v>5</v>
      </c>
      <c r="B165" s="48" t="s">
        <v>5</v>
      </c>
      <c r="C165" s="48"/>
      <c r="D165" s="20" t="s">
        <v>108</v>
      </c>
      <c r="E165" s="21" t="s">
        <v>109</v>
      </c>
      <c r="F165" s="36">
        <v>700</v>
      </c>
      <c r="G165" s="49">
        <v>-150</v>
      </c>
      <c r="H165" s="49"/>
      <c r="I165" s="36">
        <v>550</v>
      </c>
    </row>
    <row r="166" spans="1:9" ht="21.6" customHeight="1" x14ac:dyDescent="0.25">
      <c r="A166" s="16" t="s">
        <v>5</v>
      </c>
      <c r="B166" s="56" t="s">
        <v>130</v>
      </c>
      <c r="C166" s="56"/>
      <c r="D166" s="17" t="s">
        <v>5</v>
      </c>
      <c r="E166" s="18" t="s">
        <v>131</v>
      </c>
      <c r="F166" s="35">
        <v>49000</v>
      </c>
      <c r="G166" s="57">
        <v>3600</v>
      </c>
      <c r="H166" s="57"/>
      <c r="I166" s="35">
        <v>52600</v>
      </c>
    </row>
    <row r="167" spans="1:9" ht="12.2" customHeight="1" x14ac:dyDescent="0.25">
      <c r="A167" s="19" t="s">
        <v>5</v>
      </c>
      <c r="B167" s="48" t="s">
        <v>5</v>
      </c>
      <c r="C167" s="48"/>
      <c r="D167" s="20" t="s">
        <v>132</v>
      </c>
      <c r="E167" s="21" t="s">
        <v>133</v>
      </c>
      <c r="F167" s="36">
        <v>49000</v>
      </c>
      <c r="G167" s="49">
        <v>3600</v>
      </c>
      <c r="H167" s="49"/>
      <c r="I167" s="36">
        <v>52600</v>
      </c>
    </row>
    <row r="168" spans="1:9" ht="12.2" customHeight="1" x14ac:dyDescent="0.25">
      <c r="A168" s="16" t="s">
        <v>5</v>
      </c>
      <c r="B168" s="56" t="s">
        <v>83</v>
      </c>
      <c r="C168" s="56"/>
      <c r="D168" s="17" t="s">
        <v>5</v>
      </c>
      <c r="E168" s="18" t="s">
        <v>84</v>
      </c>
      <c r="F168" s="35">
        <v>779064</v>
      </c>
      <c r="G168" s="57">
        <v>3000</v>
      </c>
      <c r="H168" s="57"/>
      <c r="I168" s="35">
        <v>782064</v>
      </c>
    </row>
    <row r="169" spans="1:9" ht="21.6" customHeight="1" x14ac:dyDescent="0.25">
      <c r="A169" s="19" t="s">
        <v>5</v>
      </c>
      <c r="B169" s="48" t="s">
        <v>5</v>
      </c>
      <c r="C169" s="48"/>
      <c r="D169" s="20" t="s">
        <v>73</v>
      </c>
      <c r="E169" s="21" t="s">
        <v>74</v>
      </c>
      <c r="F169" s="36">
        <v>779064</v>
      </c>
      <c r="G169" s="49">
        <v>3000</v>
      </c>
      <c r="H169" s="49"/>
      <c r="I169" s="36">
        <v>782064</v>
      </c>
    </row>
    <row r="170" spans="1:9" ht="12.2" customHeight="1" x14ac:dyDescent="0.25">
      <c r="A170" s="16" t="s">
        <v>5</v>
      </c>
      <c r="B170" s="56" t="s">
        <v>223</v>
      </c>
      <c r="C170" s="56"/>
      <c r="D170" s="17" t="s">
        <v>5</v>
      </c>
      <c r="E170" s="18" t="s">
        <v>22</v>
      </c>
      <c r="F170" s="35">
        <v>17927</v>
      </c>
      <c r="G170" s="57">
        <v>786</v>
      </c>
      <c r="H170" s="57"/>
      <c r="I170" s="35">
        <v>18713</v>
      </c>
    </row>
    <row r="171" spans="1:9" ht="12.2" customHeight="1" x14ac:dyDescent="0.25">
      <c r="A171" s="19" t="s">
        <v>5</v>
      </c>
      <c r="B171" s="48" t="s">
        <v>5</v>
      </c>
      <c r="C171" s="48"/>
      <c r="D171" s="20" t="s">
        <v>106</v>
      </c>
      <c r="E171" s="21" t="s">
        <v>107</v>
      </c>
      <c r="F171" s="36">
        <v>17605</v>
      </c>
      <c r="G171" s="49">
        <v>786</v>
      </c>
      <c r="H171" s="49"/>
      <c r="I171" s="36">
        <v>18391</v>
      </c>
    </row>
    <row r="172" spans="1:9" ht="12.2" customHeight="1" x14ac:dyDescent="0.25">
      <c r="A172" s="13" t="s">
        <v>13</v>
      </c>
      <c r="B172" s="54" t="s">
        <v>5</v>
      </c>
      <c r="C172" s="54"/>
      <c r="D172" s="14" t="s">
        <v>5</v>
      </c>
      <c r="E172" s="15" t="s">
        <v>12</v>
      </c>
      <c r="F172" s="34">
        <v>6558926</v>
      </c>
      <c r="G172" s="55">
        <v>-46484</v>
      </c>
      <c r="H172" s="55"/>
      <c r="I172" s="34">
        <v>6512442</v>
      </c>
    </row>
    <row r="173" spans="1:9" ht="12.2" customHeight="1" x14ac:dyDescent="0.25">
      <c r="A173" s="16" t="s">
        <v>5</v>
      </c>
      <c r="B173" s="56" t="s">
        <v>11</v>
      </c>
      <c r="C173" s="56"/>
      <c r="D173" s="17" t="s">
        <v>5</v>
      </c>
      <c r="E173" s="18" t="s">
        <v>10</v>
      </c>
      <c r="F173" s="35">
        <v>2363326</v>
      </c>
      <c r="G173" s="57">
        <v>-20270</v>
      </c>
      <c r="H173" s="57"/>
      <c r="I173" s="35">
        <v>2343056</v>
      </c>
    </row>
    <row r="174" spans="1:9" ht="12.2" customHeight="1" x14ac:dyDescent="0.25">
      <c r="A174" s="19" t="s">
        <v>5</v>
      </c>
      <c r="B174" s="48" t="s">
        <v>5</v>
      </c>
      <c r="C174" s="48"/>
      <c r="D174" s="20" t="s">
        <v>85</v>
      </c>
      <c r="E174" s="21" t="s">
        <v>86</v>
      </c>
      <c r="F174" s="36">
        <v>1612412</v>
      </c>
      <c r="G174" s="49">
        <v>-4604</v>
      </c>
      <c r="H174" s="49"/>
      <c r="I174" s="36">
        <v>1607808</v>
      </c>
    </row>
    <row r="175" spans="1:9" ht="12.2" customHeight="1" x14ac:dyDescent="0.25">
      <c r="A175" s="19" t="s">
        <v>5</v>
      </c>
      <c r="B175" s="48" t="s">
        <v>5</v>
      </c>
      <c r="C175" s="48"/>
      <c r="D175" s="20" t="s">
        <v>56</v>
      </c>
      <c r="E175" s="21" t="s">
        <v>57</v>
      </c>
      <c r="F175" s="36">
        <v>84077</v>
      </c>
      <c r="G175" s="49">
        <v>-3300</v>
      </c>
      <c r="H175" s="49"/>
      <c r="I175" s="36">
        <v>80777</v>
      </c>
    </row>
    <row r="176" spans="1:9" ht="12.2" customHeight="1" x14ac:dyDescent="0.25">
      <c r="A176" s="19" t="s">
        <v>5</v>
      </c>
      <c r="B176" s="48" t="s">
        <v>5</v>
      </c>
      <c r="C176" s="48"/>
      <c r="D176" s="20" t="s">
        <v>102</v>
      </c>
      <c r="E176" s="21" t="s">
        <v>103</v>
      </c>
      <c r="F176" s="36">
        <v>58000</v>
      </c>
      <c r="G176" s="49">
        <v>-4800</v>
      </c>
      <c r="H176" s="49"/>
      <c r="I176" s="36">
        <v>53200</v>
      </c>
    </row>
    <row r="177" spans="1:9" ht="12.2" customHeight="1" x14ac:dyDescent="0.25">
      <c r="A177" s="19" t="s">
        <v>5</v>
      </c>
      <c r="B177" s="48" t="s">
        <v>5</v>
      </c>
      <c r="C177" s="48"/>
      <c r="D177" s="20" t="s">
        <v>70</v>
      </c>
      <c r="E177" s="21" t="s">
        <v>99</v>
      </c>
      <c r="F177" s="36">
        <v>2900</v>
      </c>
      <c r="G177" s="49">
        <v>-680</v>
      </c>
      <c r="H177" s="49"/>
      <c r="I177" s="36">
        <v>2220</v>
      </c>
    </row>
    <row r="178" spans="1:9" ht="12.2" customHeight="1" x14ac:dyDescent="0.25">
      <c r="A178" s="19" t="s">
        <v>5</v>
      </c>
      <c r="B178" s="48" t="s">
        <v>5</v>
      </c>
      <c r="C178" s="48"/>
      <c r="D178" s="20" t="s">
        <v>75</v>
      </c>
      <c r="E178" s="21" t="s">
        <v>76</v>
      </c>
      <c r="F178" s="36">
        <v>271600</v>
      </c>
      <c r="G178" s="49">
        <v>-7000</v>
      </c>
      <c r="H178" s="49"/>
      <c r="I178" s="36">
        <v>264600</v>
      </c>
    </row>
    <row r="179" spans="1:9" ht="12.2" customHeight="1" x14ac:dyDescent="0.25">
      <c r="A179" s="19" t="s">
        <v>5</v>
      </c>
      <c r="B179" s="48" t="s">
        <v>5</v>
      </c>
      <c r="C179" s="48"/>
      <c r="D179" s="20" t="s">
        <v>77</v>
      </c>
      <c r="E179" s="21" t="s">
        <v>78</v>
      </c>
      <c r="F179" s="36">
        <v>6679</v>
      </c>
      <c r="G179" s="49">
        <v>114</v>
      </c>
      <c r="H179" s="49"/>
      <c r="I179" s="36">
        <v>6793</v>
      </c>
    </row>
    <row r="180" spans="1:9" ht="12.2" customHeight="1" x14ac:dyDescent="0.25">
      <c r="A180" s="16" t="s">
        <v>5</v>
      </c>
      <c r="B180" s="56" t="s">
        <v>9</v>
      </c>
      <c r="C180" s="56"/>
      <c r="D180" s="17" t="s">
        <v>5</v>
      </c>
      <c r="E180" s="18" t="s">
        <v>8</v>
      </c>
      <c r="F180" s="35">
        <v>3696841</v>
      </c>
      <c r="G180" s="57">
        <v>-26214</v>
      </c>
      <c r="H180" s="57"/>
      <c r="I180" s="35">
        <v>3670627</v>
      </c>
    </row>
    <row r="181" spans="1:9" ht="12.2" customHeight="1" x14ac:dyDescent="0.25">
      <c r="A181" s="19" t="s">
        <v>5</v>
      </c>
      <c r="B181" s="48" t="s">
        <v>5</v>
      </c>
      <c r="C181" s="48"/>
      <c r="D181" s="20" t="s">
        <v>100</v>
      </c>
      <c r="E181" s="21" t="s">
        <v>101</v>
      </c>
      <c r="F181" s="36">
        <v>4500</v>
      </c>
      <c r="G181" s="49">
        <v>-2500</v>
      </c>
      <c r="H181" s="49"/>
      <c r="I181" s="36">
        <v>2000</v>
      </c>
    </row>
    <row r="182" spans="1:9" ht="12.2" customHeight="1" x14ac:dyDescent="0.25">
      <c r="A182" s="19" t="s">
        <v>5</v>
      </c>
      <c r="B182" s="48" t="s">
        <v>5</v>
      </c>
      <c r="C182" s="48"/>
      <c r="D182" s="20" t="s">
        <v>85</v>
      </c>
      <c r="E182" s="21" t="s">
        <v>86</v>
      </c>
      <c r="F182" s="36">
        <v>375726</v>
      </c>
      <c r="G182" s="49">
        <v>-9115</v>
      </c>
      <c r="H182" s="49"/>
      <c r="I182" s="36">
        <v>366611</v>
      </c>
    </row>
    <row r="183" spans="1:9" ht="12.2" customHeight="1" x14ac:dyDescent="0.25">
      <c r="A183" s="19" t="s">
        <v>5</v>
      </c>
      <c r="B183" s="48" t="s">
        <v>5</v>
      </c>
      <c r="C183" s="48"/>
      <c r="D183" s="20" t="s">
        <v>56</v>
      </c>
      <c r="E183" s="21" t="s">
        <v>57</v>
      </c>
      <c r="F183" s="36">
        <v>1948329</v>
      </c>
      <c r="G183" s="49">
        <v>-23566</v>
      </c>
      <c r="H183" s="49"/>
      <c r="I183" s="36">
        <v>1924763</v>
      </c>
    </row>
    <row r="184" spans="1:9" ht="12.2" customHeight="1" x14ac:dyDescent="0.25">
      <c r="A184" s="19" t="s">
        <v>5</v>
      </c>
      <c r="B184" s="48" t="s">
        <v>5</v>
      </c>
      <c r="C184" s="48"/>
      <c r="D184" s="20" t="s">
        <v>224</v>
      </c>
      <c r="E184" s="21" t="s">
        <v>225</v>
      </c>
      <c r="F184" s="36">
        <v>28125</v>
      </c>
      <c r="G184" s="49">
        <v>1000</v>
      </c>
      <c r="H184" s="49"/>
      <c r="I184" s="36">
        <v>29125</v>
      </c>
    </row>
    <row r="185" spans="1:9" ht="12.2" customHeight="1" x14ac:dyDescent="0.25">
      <c r="A185" s="19" t="s">
        <v>5</v>
      </c>
      <c r="B185" s="48" t="s">
        <v>5</v>
      </c>
      <c r="C185" s="48"/>
      <c r="D185" s="20" t="s">
        <v>75</v>
      </c>
      <c r="E185" s="21" t="s">
        <v>76</v>
      </c>
      <c r="F185" s="36">
        <v>3600</v>
      </c>
      <c r="G185" s="49">
        <v>-3000</v>
      </c>
      <c r="H185" s="49"/>
      <c r="I185" s="36">
        <v>600</v>
      </c>
    </row>
    <row r="186" spans="1:9" ht="12.2" customHeight="1" x14ac:dyDescent="0.25">
      <c r="A186" s="19" t="s">
        <v>5</v>
      </c>
      <c r="B186" s="48" t="s">
        <v>5</v>
      </c>
      <c r="C186" s="48"/>
      <c r="D186" s="20" t="s">
        <v>77</v>
      </c>
      <c r="E186" s="21" t="s">
        <v>78</v>
      </c>
      <c r="F186" s="36">
        <v>126962</v>
      </c>
      <c r="G186" s="49">
        <v>-4933</v>
      </c>
      <c r="H186" s="49"/>
      <c r="I186" s="36">
        <v>122029</v>
      </c>
    </row>
    <row r="187" spans="1:9" ht="12.2" customHeight="1" x14ac:dyDescent="0.25">
      <c r="A187" s="19" t="s">
        <v>5</v>
      </c>
      <c r="B187" s="48" t="s">
        <v>5</v>
      </c>
      <c r="C187" s="48"/>
      <c r="D187" s="20" t="s">
        <v>226</v>
      </c>
      <c r="E187" s="21" t="s">
        <v>227</v>
      </c>
      <c r="F187" s="36">
        <v>130000</v>
      </c>
      <c r="G187" s="49">
        <v>10000</v>
      </c>
      <c r="H187" s="49"/>
      <c r="I187" s="36">
        <v>140000</v>
      </c>
    </row>
    <row r="188" spans="1:9" ht="21.6" customHeight="1" x14ac:dyDescent="0.25">
      <c r="A188" s="19" t="s">
        <v>5</v>
      </c>
      <c r="B188" s="48" t="s">
        <v>5</v>
      </c>
      <c r="C188" s="48"/>
      <c r="D188" s="20" t="s">
        <v>228</v>
      </c>
      <c r="E188" s="21" t="s">
        <v>229</v>
      </c>
      <c r="F188" s="36">
        <v>20000</v>
      </c>
      <c r="G188" s="49">
        <v>1500</v>
      </c>
      <c r="H188" s="49"/>
      <c r="I188" s="36">
        <v>21500</v>
      </c>
    </row>
    <row r="189" spans="1:9" ht="12.2" customHeight="1" x14ac:dyDescent="0.25">
      <c r="A189" s="19" t="s">
        <v>5</v>
      </c>
      <c r="B189" s="48" t="s">
        <v>5</v>
      </c>
      <c r="C189" s="48"/>
      <c r="D189" s="20" t="s">
        <v>62</v>
      </c>
      <c r="E189" s="21" t="s">
        <v>63</v>
      </c>
      <c r="F189" s="36">
        <v>10000</v>
      </c>
      <c r="G189" s="49">
        <v>-7000</v>
      </c>
      <c r="H189" s="49"/>
      <c r="I189" s="36">
        <v>3000</v>
      </c>
    </row>
    <row r="190" spans="1:9" ht="12.2" customHeight="1" x14ac:dyDescent="0.25">
      <c r="A190" s="19" t="s">
        <v>5</v>
      </c>
      <c r="B190" s="48" t="s">
        <v>5</v>
      </c>
      <c r="C190" s="48"/>
      <c r="D190" s="20" t="s">
        <v>50</v>
      </c>
      <c r="E190" s="21" t="s">
        <v>51</v>
      </c>
      <c r="F190" s="36">
        <v>48400</v>
      </c>
      <c r="G190" s="49">
        <v>7000</v>
      </c>
      <c r="H190" s="49"/>
      <c r="I190" s="36">
        <v>55400</v>
      </c>
    </row>
    <row r="191" spans="1:9" ht="21.6" customHeight="1" x14ac:dyDescent="0.25">
      <c r="A191" s="19" t="s">
        <v>5</v>
      </c>
      <c r="B191" s="48" t="s">
        <v>5</v>
      </c>
      <c r="C191" s="48"/>
      <c r="D191" s="20" t="s">
        <v>134</v>
      </c>
      <c r="E191" s="21" t="s">
        <v>135</v>
      </c>
      <c r="F191" s="36">
        <v>288600</v>
      </c>
      <c r="G191" s="49">
        <v>-2100</v>
      </c>
      <c r="H191" s="49"/>
      <c r="I191" s="36">
        <v>286500</v>
      </c>
    </row>
    <row r="192" spans="1:9" ht="12.2" customHeight="1" x14ac:dyDescent="0.25">
      <c r="A192" s="19" t="s">
        <v>5</v>
      </c>
      <c r="B192" s="48" t="s">
        <v>5</v>
      </c>
      <c r="C192" s="48"/>
      <c r="D192" s="20" t="s">
        <v>64</v>
      </c>
      <c r="E192" s="21" t="s">
        <v>65</v>
      </c>
      <c r="F192" s="36">
        <v>5500</v>
      </c>
      <c r="G192" s="49">
        <v>-847.99</v>
      </c>
      <c r="H192" s="49"/>
      <c r="I192" s="36">
        <v>4652.01</v>
      </c>
    </row>
    <row r="193" spans="1:9" ht="12.2" customHeight="1" x14ac:dyDescent="0.25">
      <c r="A193" s="19" t="s">
        <v>5</v>
      </c>
      <c r="B193" s="48" t="s">
        <v>5</v>
      </c>
      <c r="C193" s="48"/>
      <c r="D193" s="20" t="s">
        <v>122</v>
      </c>
      <c r="E193" s="21" t="s">
        <v>123</v>
      </c>
      <c r="F193" s="36">
        <v>7500</v>
      </c>
      <c r="G193" s="49">
        <v>200</v>
      </c>
      <c r="H193" s="49"/>
      <c r="I193" s="36">
        <v>7700</v>
      </c>
    </row>
    <row r="194" spans="1:9" ht="12.2" customHeight="1" x14ac:dyDescent="0.25">
      <c r="A194" s="19" t="s">
        <v>5</v>
      </c>
      <c r="B194" s="48" t="s">
        <v>5</v>
      </c>
      <c r="C194" s="48"/>
      <c r="D194" s="20" t="s">
        <v>106</v>
      </c>
      <c r="E194" s="21" t="s">
        <v>107</v>
      </c>
      <c r="F194" s="36">
        <v>67618.070000000007</v>
      </c>
      <c r="G194" s="49">
        <v>12147.99</v>
      </c>
      <c r="H194" s="49"/>
      <c r="I194" s="36">
        <v>79766.06</v>
      </c>
    </row>
    <row r="195" spans="1:9" ht="21.6" customHeight="1" x14ac:dyDescent="0.25">
      <c r="A195" s="19" t="s">
        <v>5</v>
      </c>
      <c r="B195" s="48" t="s">
        <v>5</v>
      </c>
      <c r="C195" s="48"/>
      <c r="D195" s="20" t="s">
        <v>66</v>
      </c>
      <c r="E195" s="21" t="s">
        <v>67</v>
      </c>
      <c r="F195" s="36">
        <v>6000</v>
      </c>
      <c r="G195" s="49">
        <v>-5000</v>
      </c>
      <c r="H195" s="49"/>
      <c r="I195" s="36">
        <v>1000</v>
      </c>
    </row>
    <row r="196" spans="1:9" ht="13.7" customHeight="1" x14ac:dyDescent="0.25">
      <c r="A196" s="50" t="s">
        <v>4</v>
      </c>
      <c r="B196" s="50"/>
      <c r="C196" s="50"/>
      <c r="D196" s="50"/>
      <c r="E196" s="50"/>
      <c r="F196" s="37">
        <v>83810170.269999996</v>
      </c>
      <c r="G196" s="51">
        <v>369871.72</v>
      </c>
      <c r="H196" s="51"/>
      <c r="I196" s="37">
        <v>84180041.989999995</v>
      </c>
    </row>
    <row r="197" spans="1:9" ht="95.45" customHeight="1" x14ac:dyDescent="0.25"/>
    <row r="198" spans="1:9" ht="13.7" customHeight="1" x14ac:dyDescent="0.25">
      <c r="A198" s="52" t="s">
        <v>3</v>
      </c>
      <c r="B198" s="52"/>
      <c r="H198" s="53" t="s">
        <v>287</v>
      </c>
      <c r="I198" s="53"/>
    </row>
  </sheetData>
  <mergeCells count="392">
    <mergeCell ref="B195:C195"/>
    <mergeCell ref="G195:H195"/>
    <mergeCell ref="A196:E196"/>
    <mergeCell ref="G196:H196"/>
    <mergeCell ref="A198:B198"/>
    <mergeCell ref="H198:I198"/>
    <mergeCell ref="B192:C192"/>
    <mergeCell ref="G192:H192"/>
    <mergeCell ref="B193:C193"/>
    <mergeCell ref="G193:H193"/>
    <mergeCell ref="B194:C194"/>
    <mergeCell ref="G194:H194"/>
    <mergeCell ref="B189:C189"/>
    <mergeCell ref="G189:H189"/>
    <mergeCell ref="B190:C190"/>
    <mergeCell ref="G190:H190"/>
    <mergeCell ref="B191:C191"/>
    <mergeCell ref="G191:H191"/>
    <mergeCell ref="B186:C186"/>
    <mergeCell ref="G186:H186"/>
    <mergeCell ref="B187:C187"/>
    <mergeCell ref="G187:H187"/>
    <mergeCell ref="B188:C188"/>
    <mergeCell ref="G188:H188"/>
    <mergeCell ref="B183:C183"/>
    <mergeCell ref="G183:H183"/>
    <mergeCell ref="B184:C184"/>
    <mergeCell ref="G184:H184"/>
    <mergeCell ref="B185:C185"/>
    <mergeCell ref="G185:H185"/>
    <mergeCell ref="B180:C180"/>
    <mergeCell ref="G180:H180"/>
    <mergeCell ref="B181:C181"/>
    <mergeCell ref="G181:H181"/>
    <mergeCell ref="B182:C182"/>
    <mergeCell ref="G182:H182"/>
    <mergeCell ref="B177:C177"/>
    <mergeCell ref="G177:H177"/>
    <mergeCell ref="B178:C178"/>
    <mergeCell ref="G178:H178"/>
    <mergeCell ref="B179:C179"/>
    <mergeCell ref="G179:H179"/>
    <mergeCell ref="B174:C174"/>
    <mergeCell ref="G174:H174"/>
    <mergeCell ref="B175:C175"/>
    <mergeCell ref="G175:H175"/>
    <mergeCell ref="B176:C176"/>
    <mergeCell ref="G176:H176"/>
    <mergeCell ref="B171:C171"/>
    <mergeCell ref="G171:H171"/>
    <mergeCell ref="B172:C172"/>
    <mergeCell ref="G172:H172"/>
    <mergeCell ref="B173:C173"/>
    <mergeCell ref="G173:H173"/>
    <mergeCell ref="B169:C169"/>
    <mergeCell ref="G169:H169"/>
    <mergeCell ref="B170:C170"/>
    <mergeCell ref="G170:H170"/>
    <mergeCell ref="B166:C166"/>
    <mergeCell ref="G166:H166"/>
    <mergeCell ref="B167:C167"/>
    <mergeCell ref="G167:H167"/>
    <mergeCell ref="B168:C168"/>
    <mergeCell ref="G168:H168"/>
    <mergeCell ref="B163:C163"/>
    <mergeCell ref="G163:H163"/>
    <mergeCell ref="B164:C164"/>
    <mergeCell ref="G164:H164"/>
    <mergeCell ref="B165:C165"/>
    <mergeCell ref="G165:H165"/>
    <mergeCell ref="B160:C160"/>
    <mergeCell ref="G160:H160"/>
    <mergeCell ref="B161:C161"/>
    <mergeCell ref="G161:H161"/>
    <mergeCell ref="B162:C162"/>
    <mergeCell ref="G162:H162"/>
    <mergeCell ref="B157:C157"/>
    <mergeCell ref="G157:H157"/>
    <mergeCell ref="B158:C158"/>
    <mergeCell ref="G158:H158"/>
    <mergeCell ref="B159:C159"/>
    <mergeCell ref="G159:H159"/>
    <mergeCell ref="B154:C154"/>
    <mergeCell ref="G154:H154"/>
    <mergeCell ref="B155:C155"/>
    <mergeCell ref="G155:H155"/>
    <mergeCell ref="B156:C156"/>
    <mergeCell ref="G156:H156"/>
    <mergeCell ref="B151:C151"/>
    <mergeCell ref="G151:H151"/>
    <mergeCell ref="B152:C152"/>
    <mergeCell ref="G152:H152"/>
    <mergeCell ref="B153:C153"/>
    <mergeCell ref="G153:H153"/>
    <mergeCell ref="B148:C148"/>
    <mergeCell ref="G148:H148"/>
    <mergeCell ref="B149:C149"/>
    <mergeCell ref="G149:H149"/>
    <mergeCell ref="B150:C150"/>
    <mergeCell ref="G150:H150"/>
    <mergeCell ref="B145:C145"/>
    <mergeCell ref="G145:H145"/>
    <mergeCell ref="B146:C146"/>
    <mergeCell ref="G146:H146"/>
    <mergeCell ref="B147:C147"/>
    <mergeCell ref="G147:H147"/>
    <mergeCell ref="B142:C142"/>
    <mergeCell ref="G142:H142"/>
    <mergeCell ref="B143:C143"/>
    <mergeCell ref="G143:H143"/>
    <mergeCell ref="B144:C144"/>
    <mergeCell ref="G144:H144"/>
    <mergeCell ref="B139:C139"/>
    <mergeCell ref="G139:H139"/>
    <mergeCell ref="B140:C140"/>
    <mergeCell ref="G140:H140"/>
    <mergeCell ref="B141:C141"/>
    <mergeCell ref="G141:H141"/>
    <mergeCell ref="B136:C136"/>
    <mergeCell ref="G136:H136"/>
    <mergeCell ref="B137:C137"/>
    <mergeCell ref="G137:H137"/>
    <mergeCell ref="B138:C138"/>
    <mergeCell ref="G138:H138"/>
    <mergeCell ref="B134:C134"/>
    <mergeCell ref="G134:H134"/>
    <mergeCell ref="B135:C135"/>
    <mergeCell ref="G135:H135"/>
    <mergeCell ref="B131:C131"/>
    <mergeCell ref="G131:H131"/>
    <mergeCell ref="B132:C132"/>
    <mergeCell ref="G132:H132"/>
    <mergeCell ref="B133:C133"/>
    <mergeCell ref="G133:H133"/>
    <mergeCell ref="B128:C128"/>
    <mergeCell ref="G128:H128"/>
    <mergeCell ref="B129:C129"/>
    <mergeCell ref="G129:H129"/>
    <mergeCell ref="B130:C130"/>
    <mergeCell ref="G130:H130"/>
    <mergeCell ref="B125:C125"/>
    <mergeCell ref="G125:H125"/>
    <mergeCell ref="B126:C126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02:C102"/>
    <mergeCell ref="G102:H102"/>
    <mergeCell ref="B103:C103"/>
    <mergeCell ref="G103:H103"/>
    <mergeCell ref="B99:C99"/>
    <mergeCell ref="G99:H99"/>
    <mergeCell ref="B100:C100"/>
    <mergeCell ref="G100:H100"/>
    <mergeCell ref="B101:C101"/>
    <mergeCell ref="G101:H101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67:C67"/>
    <mergeCell ref="G67:H67"/>
    <mergeCell ref="B68:C68"/>
    <mergeCell ref="G68:H68"/>
    <mergeCell ref="B64:C64"/>
    <mergeCell ref="G64:H64"/>
    <mergeCell ref="B65:C65"/>
    <mergeCell ref="G65:H65"/>
    <mergeCell ref="B66:C66"/>
    <mergeCell ref="G66:H66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A1:J1"/>
  </mergeCells>
  <pageMargins left="0.39" right="0.39" top="0.39" bottom="0.39" header="0" footer="0"/>
  <pageSetup paperSize="9" orientation="landscape" horizontalDpi="300" verticalDpi="300" r:id="rId1"/>
  <rowBreaks count="6" manualBreakCount="6">
    <brk id="33" max="16383" man="1"/>
    <brk id="68" max="16383" man="1"/>
    <brk id="103" max="16383" man="1"/>
    <brk id="134" max="16383" man="1"/>
    <brk id="168" max="16383" man="1"/>
    <brk id="1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1"/>
    </sheetView>
  </sheetViews>
  <sheetFormatPr defaultRowHeight="10.5" x14ac:dyDescent="0.25"/>
  <cols>
    <col min="1" max="1" width="11.425781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42578125" style="1" customWidth="1"/>
    <col min="10" max="10" width="3.42578125" style="1" hidden="1" customWidth="1"/>
    <col min="11" max="256" width="9.140625" style="1"/>
    <col min="257" max="257" width="11.425781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266" width="3.42578125" style="1" customWidth="1"/>
    <col min="267" max="512" width="9.140625" style="1"/>
    <col min="513" max="513" width="11.425781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522" width="3.42578125" style="1" customWidth="1"/>
    <col min="523" max="768" width="9.140625" style="1"/>
    <col min="769" max="769" width="11.425781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778" width="3.42578125" style="1" customWidth="1"/>
    <col min="779" max="1024" width="9.140625" style="1"/>
    <col min="1025" max="1025" width="11.425781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034" width="3.42578125" style="1" customWidth="1"/>
    <col min="1035" max="1280" width="9.140625" style="1"/>
    <col min="1281" max="1281" width="11.425781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290" width="3.42578125" style="1" customWidth="1"/>
    <col min="1291" max="1536" width="9.140625" style="1"/>
    <col min="1537" max="1537" width="11.425781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546" width="3.42578125" style="1" customWidth="1"/>
    <col min="1547" max="1792" width="9.140625" style="1"/>
    <col min="1793" max="1793" width="11.425781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1802" width="3.42578125" style="1" customWidth="1"/>
    <col min="1803" max="2048" width="9.140625" style="1"/>
    <col min="2049" max="2049" width="11.425781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058" width="3.42578125" style="1" customWidth="1"/>
    <col min="2059" max="2304" width="9.140625" style="1"/>
    <col min="2305" max="2305" width="11.425781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314" width="3.42578125" style="1" customWidth="1"/>
    <col min="2315" max="2560" width="9.140625" style="1"/>
    <col min="2561" max="2561" width="11.425781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570" width="3.42578125" style="1" customWidth="1"/>
    <col min="2571" max="2816" width="9.140625" style="1"/>
    <col min="2817" max="2817" width="11.425781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2826" width="3.42578125" style="1" customWidth="1"/>
    <col min="2827" max="3072" width="9.140625" style="1"/>
    <col min="3073" max="3073" width="11.425781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082" width="3.42578125" style="1" customWidth="1"/>
    <col min="3083" max="3328" width="9.140625" style="1"/>
    <col min="3329" max="3329" width="11.425781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338" width="3.42578125" style="1" customWidth="1"/>
    <col min="3339" max="3584" width="9.140625" style="1"/>
    <col min="3585" max="3585" width="11.425781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594" width="3.42578125" style="1" customWidth="1"/>
    <col min="3595" max="3840" width="9.140625" style="1"/>
    <col min="3841" max="3841" width="11.425781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3850" width="3.42578125" style="1" customWidth="1"/>
    <col min="3851" max="4096" width="9.140625" style="1"/>
    <col min="4097" max="4097" width="11.425781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106" width="3.42578125" style="1" customWidth="1"/>
    <col min="4107" max="4352" width="9.140625" style="1"/>
    <col min="4353" max="4353" width="11.425781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362" width="3.42578125" style="1" customWidth="1"/>
    <col min="4363" max="4608" width="9.140625" style="1"/>
    <col min="4609" max="4609" width="11.425781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618" width="3.42578125" style="1" customWidth="1"/>
    <col min="4619" max="4864" width="9.140625" style="1"/>
    <col min="4865" max="4865" width="11.425781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4874" width="3.42578125" style="1" customWidth="1"/>
    <col min="4875" max="5120" width="9.140625" style="1"/>
    <col min="5121" max="5121" width="11.425781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130" width="3.42578125" style="1" customWidth="1"/>
    <col min="5131" max="5376" width="9.140625" style="1"/>
    <col min="5377" max="5377" width="11.425781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386" width="3.42578125" style="1" customWidth="1"/>
    <col min="5387" max="5632" width="9.140625" style="1"/>
    <col min="5633" max="5633" width="11.425781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642" width="3.42578125" style="1" customWidth="1"/>
    <col min="5643" max="5888" width="9.140625" style="1"/>
    <col min="5889" max="5889" width="11.425781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5898" width="3.42578125" style="1" customWidth="1"/>
    <col min="5899" max="6144" width="9.140625" style="1"/>
    <col min="6145" max="6145" width="11.425781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154" width="3.42578125" style="1" customWidth="1"/>
    <col min="6155" max="6400" width="9.140625" style="1"/>
    <col min="6401" max="6401" width="11.425781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410" width="3.42578125" style="1" customWidth="1"/>
    <col min="6411" max="6656" width="9.140625" style="1"/>
    <col min="6657" max="6657" width="11.425781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666" width="3.42578125" style="1" customWidth="1"/>
    <col min="6667" max="6912" width="9.140625" style="1"/>
    <col min="6913" max="6913" width="11.425781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6922" width="3.42578125" style="1" customWidth="1"/>
    <col min="6923" max="7168" width="9.140625" style="1"/>
    <col min="7169" max="7169" width="11.425781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178" width="3.42578125" style="1" customWidth="1"/>
    <col min="7179" max="7424" width="9.140625" style="1"/>
    <col min="7425" max="7425" width="11.425781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434" width="3.42578125" style="1" customWidth="1"/>
    <col min="7435" max="7680" width="9.140625" style="1"/>
    <col min="7681" max="7681" width="11.425781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690" width="3.42578125" style="1" customWidth="1"/>
    <col min="7691" max="7936" width="9.140625" style="1"/>
    <col min="7937" max="7937" width="11.425781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7946" width="3.42578125" style="1" customWidth="1"/>
    <col min="7947" max="8192" width="9.140625" style="1"/>
    <col min="8193" max="8193" width="11.425781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202" width="3.42578125" style="1" customWidth="1"/>
    <col min="8203" max="8448" width="9.140625" style="1"/>
    <col min="8449" max="8449" width="11.425781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458" width="3.42578125" style="1" customWidth="1"/>
    <col min="8459" max="8704" width="9.140625" style="1"/>
    <col min="8705" max="8705" width="11.425781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714" width="3.42578125" style="1" customWidth="1"/>
    <col min="8715" max="8960" width="9.140625" style="1"/>
    <col min="8961" max="8961" width="11.425781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8970" width="3.42578125" style="1" customWidth="1"/>
    <col min="8971" max="9216" width="9.140625" style="1"/>
    <col min="9217" max="9217" width="11.425781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226" width="3.42578125" style="1" customWidth="1"/>
    <col min="9227" max="9472" width="9.140625" style="1"/>
    <col min="9473" max="9473" width="11.425781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482" width="3.42578125" style="1" customWidth="1"/>
    <col min="9483" max="9728" width="9.140625" style="1"/>
    <col min="9729" max="9729" width="11.425781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738" width="3.42578125" style="1" customWidth="1"/>
    <col min="9739" max="9984" width="9.140625" style="1"/>
    <col min="9985" max="9985" width="11.425781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9994" width="3.42578125" style="1" customWidth="1"/>
    <col min="9995" max="10240" width="9.140625" style="1"/>
    <col min="10241" max="10241" width="11.425781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250" width="3.42578125" style="1" customWidth="1"/>
    <col min="10251" max="10496" width="9.140625" style="1"/>
    <col min="10497" max="10497" width="11.425781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506" width="3.42578125" style="1" customWidth="1"/>
    <col min="10507" max="10752" width="9.140625" style="1"/>
    <col min="10753" max="10753" width="11.425781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0762" width="3.42578125" style="1" customWidth="1"/>
    <col min="10763" max="11008" width="9.140625" style="1"/>
    <col min="11009" max="11009" width="11.425781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018" width="3.42578125" style="1" customWidth="1"/>
    <col min="11019" max="11264" width="9.140625" style="1"/>
    <col min="11265" max="11265" width="11.425781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274" width="3.42578125" style="1" customWidth="1"/>
    <col min="11275" max="11520" width="9.140625" style="1"/>
    <col min="11521" max="11521" width="11.425781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530" width="3.42578125" style="1" customWidth="1"/>
    <col min="11531" max="11776" width="9.140625" style="1"/>
    <col min="11777" max="11777" width="11.425781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1786" width="3.42578125" style="1" customWidth="1"/>
    <col min="11787" max="12032" width="9.140625" style="1"/>
    <col min="12033" max="12033" width="11.425781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042" width="3.42578125" style="1" customWidth="1"/>
    <col min="12043" max="12288" width="9.140625" style="1"/>
    <col min="12289" max="12289" width="11.425781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298" width="3.42578125" style="1" customWidth="1"/>
    <col min="12299" max="12544" width="9.140625" style="1"/>
    <col min="12545" max="12545" width="11.425781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554" width="3.42578125" style="1" customWidth="1"/>
    <col min="12555" max="12800" width="9.140625" style="1"/>
    <col min="12801" max="12801" width="11.425781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2810" width="3.42578125" style="1" customWidth="1"/>
    <col min="12811" max="13056" width="9.140625" style="1"/>
    <col min="13057" max="13057" width="11.425781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066" width="3.42578125" style="1" customWidth="1"/>
    <col min="13067" max="13312" width="9.140625" style="1"/>
    <col min="13313" max="13313" width="11.425781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322" width="3.42578125" style="1" customWidth="1"/>
    <col min="13323" max="13568" width="9.140625" style="1"/>
    <col min="13569" max="13569" width="11.425781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578" width="3.42578125" style="1" customWidth="1"/>
    <col min="13579" max="13824" width="9.140625" style="1"/>
    <col min="13825" max="13825" width="11.425781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3834" width="3.42578125" style="1" customWidth="1"/>
    <col min="13835" max="14080" width="9.140625" style="1"/>
    <col min="14081" max="14081" width="11.425781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090" width="3.42578125" style="1" customWidth="1"/>
    <col min="14091" max="14336" width="9.140625" style="1"/>
    <col min="14337" max="14337" width="11.425781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346" width="3.42578125" style="1" customWidth="1"/>
    <col min="14347" max="14592" width="9.140625" style="1"/>
    <col min="14593" max="14593" width="11.425781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602" width="3.42578125" style="1" customWidth="1"/>
    <col min="14603" max="14848" width="9.140625" style="1"/>
    <col min="14849" max="14849" width="11.425781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4858" width="3.42578125" style="1" customWidth="1"/>
    <col min="14859" max="15104" width="9.140625" style="1"/>
    <col min="15105" max="15105" width="11.425781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114" width="3.42578125" style="1" customWidth="1"/>
    <col min="15115" max="15360" width="9.140625" style="1"/>
    <col min="15361" max="15361" width="11.425781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370" width="3.42578125" style="1" customWidth="1"/>
    <col min="15371" max="15616" width="9.140625" style="1"/>
    <col min="15617" max="15617" width="11.425781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626" width="3.42578125" style="1" customWidth="1"/>
    <col min="15627" max="15872" width="9.140625" style="1"/>
    <col min="15873" max="15873" width="11.425781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5882" width="3.42578125" style="1" customWidth="1"/>
    <col min="15883" max="16128" width="9.140625" style="1"/>
    <col min="16129" max="16129" width="11.425781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138" width="3.42578125" style="1" customWidth="1"/>
    <col min="16139" max="16384" width="9.140625" style="1"/>
  </cols>
  <sheetData>
    <row r="1" spans="1:10" ht="29.25" customHeight="1" x14ac:dyDescent="0.25">
      <c r="A1" s="46" t="s">
        <v>272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1" customHeight="1" x14ac:dyDescent="0.25">
      <c r="A2" s="96" t="s">
        <v>43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3.7" customHeight="1" x14ac:dyDescent="0.25">
      <c r="A3" s="38" t="s">
        <v>42</v>
      </c>
      <c r="B3" s="70" t="s">
        <v>41</v>
      </c>
      <c r="C3" s="70"/>
      <c r="D3" s="38" t="s">
        <v>40</v>
      </c>
      <c r="E3" s="38" t="s">
        <v>39</v>
      </c>
      <c r="F3" s="38" t="s">
        <v>38</v>
      </c>
      <c r="G3" s="70" t="s">
        <v>37</v>
      </c>
      <c r="H3" s="70"/>
      <c r="I3" s="38" t="s">
        <v>36</v>
      </c>
    </row>
    <row r="4" spans="1:10" ht="12.2" customHeight="1" x14ac:dyDescent="0.25">
      <c r="A4" s="10" t="s">
        <v>136</v>
      </c>
      <c r="B4" s="68" t="s">
        <v>5</v>
      </c>
      <c r="C4" s="68"/>
      <c r="D4" s="9" t="s">
        <v>5</v>
      </c>
      <c r="E4" s="8" t="s">
        <v>137</v>
      </c>
      <c r="F4" s="39">
        <v>355850.51</v>
      </c>
      <c r="G4" s="69">
        <v>0</v>
      </c>
      <c r="H4" s="69"/>
      <c r="I4" s="39">
        <v>355850.51</v>
      </c>
    </row>
    <row r="5" spans="1:10" ht="12.2" customHeight="1" x14ac:dyDescent="0.25">
      <c r="A5" s="7" t="s">
        <v>5</v>
      </c>
      <c r="B5" s="66" t="s">
        <v>138</v>
      </c>
      <c r="C5" s="66"/>
      <c r="D5" s="6" t="s">
        <v>5</v>
      </c>
      <c r="E5" s="5" t="s">
        <v>139</v>
      </c>
      <c r="F5" s="40">
        <v>355485.51</v>
      </c>
      <c r="G5" s="67">
        <v>0</v>
      </c>
      <c r="H5" s="67"/>
      <c r="I5" s="40">
        <v>355485.51</v>
      </c>
    </row>
    <row r="6" spans="1:10" ht="37.5" customHeight="1" x14ac:dyDescent="0.25">
      <c r="A6" s="4" t="s">
        <v>5</v>
      </c>
      <c r="B6" s="62" t="s">
        <v>5</v>
      </c>
      <c r="C6" s="62"/>
      <c r="D6" s="3" t="s">
        <v>140</v>
      </c>
      <c r="E6" s="2" t="s">
        <v>141</v>
      </c>
      <c r="F6" s="41">
        <v>0</v>
      </c>
      <c r="G6" s="63">
        <v>2000</v>
      </c>
      <c r="H6" s="63"/>
      <c r="I6" s="41">
        <v>2000</v>
      </c>
    </row>
    <row r="7" spans="1:10" ht="34.5" customHeight="1" x14ac:dyDescent="0.25">
      <c r="A7" s="4" t="s">
        <v>5</v>
      </c>
      <c r="B7" s="62" t="s">
        <v>5</v>
      </c>
      <c r="C7" s="62"/>
      <c r="D7" s="3" t="s">
        <v>142</v>
      </c>
      <c r="E7" s="2" t="s">
        <v>143</v>
      </c>
      <c r="F7" s="41">
        <v>70865.509999999995</v>
      </c>
      <c r="G7" s="63">
        <v>-2000</v>
      </c>
      <c r="H7" s="63"/>
      <c r="I7" s="41">
        <v>68865.509999999995</v>
      </c>
    </row>
    <row r="8" spans="1:10" ht="12.2" customHeight="1" x14ac:dyDescent="0.25">
      <c r="A8" s="10" t="s">
        <v>52</v>
      </c>
      <c r="B8" s="68" t="s">
        <v>5</v>
      </c>
      <c r="C8" s="68"/>
      <c r="D8" s="9" t="s">
        <v>5</v>
      </c>
      <c r="E8" s="8" t="s">
        <v>53</v>
      </c>
      <c r="F8" s="39">
        <v>1628051.88</v>
      </c>
      <c r="G8" s="69">
        <v>-2000</v>
      </c>
      <c r="H8" s="69"/>
      <c r="I8" s="39">
        <v>1626051.88</v>
      </c>
    </row>
    <row r="9" spans="1:10" ht="12.2" customHeight="1" x14ac:dyDescent="0.25">
      <c r="A9" s="7" t="s">
        <v>5</v>
      </c>
      <c r="B9" s="66" t="s">
        <v>54</v>
      </c>
      <c r="C9" s="66"/>
      <c r="D9" s="6" t="s">
        <v>5</v>
      </c>
      <c r="E9" s="5" t="s">
        <v>55</v>
      </c>
      <c r="F9" s="40">
        <v>1628051.88</v>
      </c>
      <c r="G9" s="67">
        <v>-2000</v>
      </c>
      <c r="H9" s="67"/>
      <c r="I9" s="40">
        <v>1626051.88</v>
      </c>
    </row>
    <row r="10" spans="1:10" ht="21.6" customHeight="1" x14ac:dyDescent="0.25">
      <c r="A10" s="4" t="s">
        <v>5</v>
      </c>
      <c r="B10" s="62" t="s">
        <v>5</v>
      </c>
      <c r="C10" s="62"/>
      <c r="D10" s="3" t="s">
        <v>144</v>
      </c>
      <c r="E10" s="2" t="s">
        <v>145</v>
      </c>
      <c r="F10" s="41">
        <v>1280000</v>
      </c>
      <c r="G10" s="63">
        <v>-3000</v>
      </c>
      <c r="H10" s="63"/>
      <c r="I10" s="41">
        <v>1277000</v>
      </c>
    </row>
    <row r="11" spans="1:10" ht="12.2" customHeight="1" x14ac:dyDescent="0.25">
      <c r="A11" s="4" t="s">
        <v>5</v>
      </c>
      <c r="B11" s="62" t="s">
        <v>5</v>
      </c>
      <c r="C11" s="62"/>
      <c r="D11" s="3" t="s">
        <v>0</v>
      </c>
      <c r="E11" s="2" t="s">
        <v>1</v>
      </c>
      <c r="F11" s="41">
        <v>0</v>
      </c>
      <c r="G11" s="63">
        <v>1000</v>
      </c>
      <c r="H11" s="63"/>
      <c r="I11" s="41">
        <v>1000</v>
      </c>
    </row>
    <row r="12" spans="1:10" ht="26.25" customHeight="1" x14ac:dyDescent="0.25">
      <c r="A12" s="10" t="s">
        <v>211</v>
      </c>
      <c r="B12" s="68" t="s">
        <v>5</v>
      </c>
      <c r="C12" s="68"/>
      <c r="D12" s="9" t="s">
        <v>5</v>
      </c>
      <c r="E12" s="8" t="s">
        <v>212</v>
      </c>
      <c r="F12" s="39">
        <v>5589082</v>
      </c>
      <c r="G12" s="69">
        <v>1664</v>
      </c>
      <c r="H12" s="69"/>
      <c r="I12" s="39">
        <v>5590746</v>
      </c>
    </row>
    <row r="13" spans="1:10" ht="12.75" customHeight="1" x14ac:dyDescent="0.25">
      <c r="A13" s="7" t="s">
        <v>5</v>
      </c>
      <c r="B13" s="66" t="s">
        <v>260</v>
      </c>
      <c r="C13" s="66"/>
      <c r="D13" s="6" t="s">
        <v>5</v>
      </c>
      <c r="E13" s="5" t="s">
        <v>261</v>
      </c>
      <c r="F13" s="40">
        <v>5589082</v>
      </c>
      <c r="G13" s="67">
        <v>1664</v>
      </c>
      <c r="H13" s="67"/>
      <c r="I13" s="40">
        <v>5590746</v>
      </c>
    </row>
    <row r="14" spans="1:10" ht="39" customHeight="1" x14ac:dyDescent="0.25">
      <c r="A14" s="4" t="s">
        <v>5</v>
      </c>
      <c r="B14" s="62" t="s">
        <v>5</v>
      </c>
      <c r="C14" s="62"/>
      <c r="D14" s="3" t="s">
        <v>262</v>
      </c>
      <c r="E14" s="2" t="s">
        <v>263</v>
      </c>
      <c r="F14" s="41">
        <v>5451971</v>
      </c>
      <c r="G14" s="63">
        <v>1664</v>
      </c>
      <c r="H14" s="63"/>
      <c r="I14" s="41">
        <v>5453635</v>
      </c>
    </row>
    <row r="15" spans="1:10" ht="12.2" customHeight="1" x14ac:dyDescent="0.25">
      <c r="A15" s="10" t="s">
        <v>89</v>
      </c>
      <c r="B15" s="68" t="s">
        <v>5</v>
      </c>
      <c r="C15" s="68"/>
      <c r="D15" s="9" t="s">
        <v>5</v>
      </c>
      <c r="E15" s="8" t="s">
        <v>90</v>
      </c>
      <c r="F15" s="39">
        <v>46561197</v>
      </c>
      <c r="G15" s="69">
        <v>186200</v>
      </c>
      <c r="H15" s="69"/>
      <c r="I15" s="39">
        <v>46747397</v>
      </c>
    </row>
    <row r="16" spans="1:10" ht="21.6" customHeight="1" x14ac:dyDescent="0.25">
      <c r="A16" s="7" t="s">
        <v>5</v>
      </c>
      <c r="B16" s="66" t="s">
        <v>146</v>
      </c>
      <c r="C16" s="66"/>
      <c r="D16" s="6" t="s">
        <v>5</v>
      </c>
      <c r="E16" s="5" t="s">
        <v>147</v>
      </c>
      <c r="F16" s="40">
        <v>21997977</v>
      </c>
      <c r="G16" s="67">
        <v>114000</v>
      </c>
      <c r="H16" s="67"/>
      <c r="I16" s="40">
        <v>22111977</v>
      </c>
    </row>
    <row r="17" spans="1:9" ht="12.2" customHeight="1" x14ac:dyDescent="0.25">
      <c r="A17" s="4" t="s">
        <v>5</v>
      </c>
      <c r="B17" s="62" t="s">
        <v>5</v>
      </c>
      <c r="C17" s="62"/>
      <c r="D17" s="3" t="s">
        <v>148</v>
      </c>
      <c r="E17" s="2" t="s">
        <v>149</v>
      </c>
      <c r="F17" s="41">
        <v>21997977</v>
      </c>
      <c r="G17" s="63">
        <v>114000</v>
      </c>
      <c r="H17" s="63"/>
      <c r="I17" s="41">
        <v>22111977</v>
      </c>
    </row>
    <row r="18" spans="1:9" ht="21.6" customHeight="1" x14ac:dyDescent="0.25">
      <c r="A18" s="7" t="s">
        <v>5</v>
      </c>
      <c r="B18" s="66" t="s">
        <v>264</v>
      </c>
      <c r="C18" s="66"/>
      <c r="D18" s="6" t="s">
        <v>5</v>
      </c>
      <c r="E18" s="5" t="s">
        <v>265</v>
      </c>
      <c r="F18" s="40">
        <v>0</v>
      </c>
      <c r="G18" s="67">
        <v>72200</v>
      </c>
      <c r="H18" s="67"/>
      <c r="I18" s="40">
        <v>72200</v>
      </c>
    </row>
    <row r="19" spans="1:9" ht="12.2" customHeight="1" x14ac:dyDescent="0.25">
      <c r="A19" s="4" t="s">
        <v>5</v>
      </c>
      <c r="B19" s="62" t="s">
        <v>5</v>
      </c>
      <c r="C19" s="62"/>
      <c r="D19" s="3" t="s">
        <v>266</v>
      </c>
      <c r="E19" s="2" t="s">
        <v>267</v>
      </c>
      <c r="F19" s="41">
        <v>0</v>
      </c>
      <c r="G19" s="63">
        <v>72200</v>
      </c>
      <c r="H19" s="63"/>
      <c r="I19" s="41">
        <v>72200</v>
      </c>
    </row>
    <row r="20" spans="1:9" ht="12.2" customHeight="1" x14ac:dyDescent="0.25">
      <c r="A20" s="10" t="s">
        <v>27</v>
      </c>
      <c r="B20" s="68" t="s">
        <v>5</v>
      </c>
      <c r="C20" s="68"/>
      <c r="D20" s="9" t="s">
        <v>5</v>
      </c>
      <c r="E20" s="8" t="s">
        <v>26</v>
      </c>
      <c r="F20" s="39">
        <v>760785.46</v>
      </c>
      <c r="G20" s="69">
        <v>2000</v>
      </c>
      <c r="H20" s="69"/>
      <c r="I20" s="39">
        <v>762785.46</v>
      </c>
    </row>
    <row r="21" spans="1:9" ht="12.2" customHeight="1" x14ac:dyDescent="0.25">
      <c r="A21" s="7" t="s">
        <v>5</v>
      </c>
      <c r="B21" s="66" t="s">
        <v>112</v>
      </c>
      <c r="C21" s="66"/>
      <c r="D21" s="6" t="s">
        <v>5</v>
      </c>
      <c r="E21" s="5" t="s">
        <v>113</v>
      </c>
      <c r="F21" s="40">
        <v>36950</v>
      </c>
      <c r="G21" s="67">
        <v>2000</v>
      </c>
      <c r="H21" s="67"/>
      <c r="I21" s="40">
        <v>38950</v>
      </c>
    </row>
    <row r="22" spans="1:9" ht="23.25" customHeight="1" x14ac:dyDescent="0.25">
      <c r="A22" s="4" t="s">
        <v>5</v>
      </c>
      <c r="B22" s="62" t="s">
        <v>5</v>
      </c>
      <c r="C22" s="62"/>
      <c r="D22" s="3" t="s">
        <v>150</v>
      </c>
      <c r="E22" s="2" t="s">
        <v>151</v>
      </c>
      <c r="F22" s="41">
        <v>0</v>
      </c>
      <c r="G22" s="63">
        <v>2000</v>
      </c>
      <c r="H22" s="63"/>
      <c r="I22" s="41">
        <v>2000</v>
      </c>
    </row>
    <row r="23" spans="1:9" ht="12.2" customHeight="1" x14ac:dyDescent="0.25">
      <c r="A23" s="10" t="s">
        <v>21</v>
      </c>
      <c r="B23" s="68" t="s">
        <v>5</v>
      </c>
      <c r="C23" s="68"/>
      <c r="D23" s="9" t="s">
        <v>5</v>
      </c>
      <c r="E23" s="8" t="s">
        <v>20</v>
      </c>
      <c r="F23" s="39">
        <v>7341917</v>
      </c>
      <c r="G23" s="69">
        <v>146417</v>
      </c>
      <c r="H23" s="69"/>
      <c r="I23" s="39">
        <v>7488334</v>
      </c>
    </row>
    <row r="24" spans="1:9" ht="12.2" customHeight="1" x14ac:dyDescent="0.25">
      <c r="A24" s="7" t="s">
        <v>5</v>
      </c>
      <c r="B24" s="66" t="s">
        <v>19</v>
      </c>
      <c r="C24" s="66"/>
      <c r="D24" s="6" t="s">
        <v>5</v>
      </c>
      <c r="E24" s="5" t="s">
        <v>18</v>
      </c>
      <c r="F24" s="40">
        <v>7290517</v>
      </c>
      <c r="G24" s="67">
        <v>146417</v>
      </c>
      <c r="H24" s="67"/>
      <c r="I24" s="40">
        <v>7436934</v>
      </c>
    </row>
    <row r="25" spans="1:9" ht="12.2" customHeight="1" x14ac:dyDescent="0.25">
      <c r="A25" s="4" t="s">
        <v>5</v>
      </c>
      <c r="B25" s="62" t="s">
        <v>5</v>
      </c>
      <c r="C25" s="62"/>
      <c r="D25" s="3" t="s">
        <v>152</v>
      </c>
      <c r="E25" s="2" t="s">
        <v>153</v>
      </c>
      <c r="F25" s="41">
        <v>4923793</v>
      </c>
      <c r="G25" s="63">
        <v>120000</v>
      </c>
      <c r="H25" s="63"/>
      <c r="I25" s="41">
        <v>5043793</v>
      </c>
    </row>
    <row r="26" spans="1:9" ht="21.6" customHeight="1" x14ac:dyDescent="0.25">
      <c r="A26" s="4" t="s">
        <v>5</v>
      </c>
      <c r="B26" s="62" t="s">
        <v>5</v>
      </c>
      <c r="C26" s="62"/>
      <c r="D26" s="3" t="s">
        <v>268</v>
      </c>
      <c r="E26" s="2" t="s">
        <v>269</v>
      </c>
      <c r="F26" s="41">
        <v>2321624</v>
      </c>
      <c r="G26" s="63">
        <v>26417</v>
      </c>
      <c r="H26" s="63"/>
      <c r="I26" s="41">
        <v>2348041</v>
      </c>
    </row>
    <row r="27" spans="1:9" ht="12.2" customHeight="1" x14ac:dyDescent="0.25">
      <c r="A27" s="10" t="s">
        <v>17</v>
      </c>
      <c r="B27" s="68" t="s">
        <v>5</v>
      </c>
      <c r="C27" s="68"/>
      <c r="D27" s="9" t="s">
        <v>5</v>
      </c>
      <c r="E27" s="8" t="s">
        <v>16</v>
      </c>
      <c r="F27" s="39">
        <v>2276688.5</v>
      </c>
      <c r="G27" s="69">
        <v>13028.72</v>
      </c>
      <c r="H27" s="69"/>
      <c r="I27" s="39">
        <v>2289717.2200000002</v>
      </c>
    </row>
    <row r="28" spans="1:9" ht="21.6" customHeight="1" x14ac:dyDescent="0.25">
      <c r="A28" s="7" t="s">
        <v>5</v>
      </c>
      <c r="B28" s="66" t="s">
        <v>15</v>
      </c>
      <c r="C28" s="66"/>
      <c r="D28" s="6" t="s">
        <v>5</v>
      </c>
      <c r="E28" s="5" t="s">
        <v>14</v>
      </c>
      <c r="F28" s="40">
        <v>35936.5</v>
      </c>
      <c r="G28" s="67">
        <v>13028.72</v>
      </c>
      <c r="H28" s="67"/>
      <c r="I28" s="40">
        <v>48965.22</v>
      </c>
    </row>
    <row r="29" spans="1:9" ht="12.2" customHeight="1" x14ac:dyDescent="0.25">
      <c r="A29" s="4" t="s">
        <v>5</v>
      </c>
      <c r="B29" s="62" t="s">
        <v>5</v>
      </c>
      <c r="C29" s="62"/>
      <c r="D29" s="3" t="s">
        <v>0</v>
      </c>
      <c r="E29" s="2" t="s">
        <v>1</v>
      </c>
      <c r="F29" s="41">
        <v>35936.5</v>
      </c>
      <c r="G29" s="63">
        <v>13028.72</v>
      </c>
      <c r="H29" s="63"/>
      <c r="I29" s="41">
        <v>48965.22</v>
      </c>
    </row>
    <row r="30" spans="1:9" ht="12.2" customHeight="1" x14ac:dyDescent="0.25">
      <c r="A30" s="10" t="s">
        <v>81</v>
      </c>
      <c r="B30" s="68" t="s">
        <v>5</v>
      </c>
      <c r="C30" s="68"/>
      <c r="D30" s="9" t="s">
        <v>5</v>
      </c>
      <c r="E30" s="8" t="s">
        <v>82</v>
      </c>
      <c r="F30" s="39">
        <v>25450</v>
      </c>
      <c r="G30" s="69">
        <v>3600</v>
      </c>
      <c r="H30" s="69"/>
      <c r="I30" s="39">
        <v>29050</v>
      </c>
    </row>
    <row r="31" spans="1:9" ht="21.6" customHeight="1" x14ac:dyDescent="0.25">
      <c r="A31" s="7" t="s">
        <v>5</v>
      </c>
      <c r="B31" s="66" t="s">
        <v>130</v>
      </c>
      <c r="C31" s="66"/>
      <c r="D31" s="6" t="s">
        <v>5</v>
      </c>
      <c r="E31" s="5" t="s">
        <v>131</v>
      </c>
      <c r="F31" s="40">
        <v>5400</v>
      </c>
      <c r="G31" s="67">
        <v>3600</v>
      </c>
      <c r="H31" s="67"/>
      <c r="I31" s="40">
        <v>9000</v>
      </c>
    </row>
    <row r="32" spans="1:9" ht="30.75" customHeight="1" x14ac:dyDescent="0.25">
      <c r="A32" s="4" t="s">
        <v>5</v>
      </c>
      <c r="B32" s="62" t="s">
        <v>5</v>
      </c>
      <c r="C32" s="62"/>
      <c r="D32" s="3" t="s">
        <v>154</v>
      </c>
      <c r="E32" s="2" t="s">
        <v>155</v>
      </c>
      <c r="F32" s="41">
        <v>5400</v>
      </c>
      <c r="G32" s="63">
        <v>3600</v>
      </c>
      <c r="H32" s="63"/>
      <c r="I32" s="41">
        <v>9000</v>
      </c>
    </row>
    <row r="33" spans="1:9" ht="12.2" customHeight="1" x14ac:dyDescent="0.25">
      <c r="A33" s="10" t="s">
        <v>13</v>
      </c>
      <c r="B33" s="68" t="s">
        <v>5</v>
      </c>
      <c r="C33" s="68"/>
      <c r="D33" s="9" t="s">
        <v>5</v>
      </c>
      <c r="E33" s="8" t="s">
        <v>12</v>
      </c>
      <c r="F33" s="39">
        <v>2778857</v>
      </c>
      <c r="G33" s="69">
        <v>18962</v>
      </c>
      <c r="H33" s="69"/>
      <c r="I33" s="39">
        <v>2797819</v>
      </c>
    </row>
    <row r="34" spans="1:9" ht="12.2" customHeight="1" x14ac:dyDescent="0.25">
      <c r="A34" s="7" t="s">
        <v>5</v>
      </c>
      <c r="B34" s="66" t="s">
        <v>11</v>
      </c>
      <c r="C34" s="66"/>
      <c r="D34" s="6" t="s">
        <v>5</v>
      </c>
      <c r="E34" s="5" t="s">
        <v>10</v>
      </c>
      <c r="F34" s="40">
        <v>797088</v>
      </c>
      <c r="G34" s="67">
        <v>11510</v>
      </c>
      <c r="H34" s="67"/>
      <c r="I34" s="40">
        <v>808598</v>
      </c>
    </row>
    <row r="35" spans="1:9" ht="85.5" customHeight="1" x14ac:dyDescent="0.25">
      <c r="A35" s="4" t="s">
        <v>5</v>
      </c>
      <c r="B35" s="62" t="s">
        <v>5</v>
      </c>
      <c r="C35" s="62"/>
      <c r="D35" s="3" t="s">
        <v>270</v>
      </c>
      <c r="E35" s="2" t="s">
        <v>271</v>
      </c>
      <c r="F35" s="41">
        <v>442349</v>
      </c>
      <c r="G35" s="63">
        <v>11510</v>
      </c>
      <c r="H35" s="63"/>
      <c r="I35" s="41">
        <v>453859</v>
      </c>
    </row>
    <row r="36" spans="1:9" ht="14.25" customHeight="1" x14ac:dyDescent="0.25">
      <c r="A36" s="7" t="s">
        <v>5</v>
      </c>
      <c r="B36" s="66" t="s">
        <v>9</v>
      </c>
      <c r="C36" s="66"/>
      <c r="D36" s="6" t="s">
        <v>5</v>
      </c>
      <c r="E36" s="5" t="s">
        <v>8</v>
      </c>
      <c r="F36" s="40">
        <v>1483010</v>
      </c>
      <c r="G36" s="67">
        <v>7452</v>
      </c>
      <c r="H36" s="67"/>
      <c r="I36" s="40">
        <v>1490462</v>
      </c>
    </row>
    <row r="37" spans="1:9" ht="12.2" customHeight="1" x14ac:dyDescent="0.25">
      <c r="A37" s="4" t="s">
        <v>5</v>
      </c>
      <c r="B37" s="62" t="s">
        <v>5</v>
      </c>
      <c r="C37" s="62"/>
      <c r="D37" s="3" t="s">
        <v>152</v>
      </c>
      <c r="E37" s="2" t="s">
        <v>153</v>
      </c>
      <c r="F37" s="41">
        <v>1237000</v>
      </c>
      <c r="G37" s="63">
        <v>-300</v>
      </c>
      <c r="H37" s="63"/>
      <c r="I37" s="41">
        <v>1236700</v>
      </c>
    </row>
    <row r="38" spans="1:9" ht="12.2" customHeight="1" x14ac:dyDescent="0.25">
      <c r="A38" s="4" t="s">
        <v>5</v>
      </c>
      <c r="B38" s="62" t="s">
        <v>5</v>
      </c>
      <c r="C38" s="62"/>
      <c r="D38" s="3" t="s">
        <v>156</v>
      </c>
      <c r="E38" s="2" t="s">
        <v>157</v>
      </c>
      <c r="F38" s="41">
        <v>100</v>
      </c>
      <c r="G38" s="63">
        <v>300</v>
      </c>
      <c r="H38" s="63"/>
      <c r="I38" s="41">
        <v>400</v>
      </c>
    </row>
    <row r="39" spans="1:9" ht="83.25" customHeight="1" x14ac:dyDescent="0.25">
      <c r="A39" s="4" t="s">
        <v>5</v>
      </c>
      <c r="B39" s="62" t="s">
        <v>5</v>
      </c>
      <c r="C39" s="62"/>
      <c r="D39" s="3" t="s">
        <v>270</v>
      </c>
      <c r="E39" s="2" t="s">
        <v>271</v>
      </c>
      <c r="F39" s="41">
        <v>238588</v>
      </c>
      <c r="G39" s="63">
        <v>7452</v>
      </c>
      <c r="H39" s="63"/>
      <c r="I39" s="41">
        <v>246040</v>
      </c>
    </row>
    <row r="40" spans="1:9" ht="12.2" customHeight="1" x14ac:dyDescent="0.25">
      <c r="A40" s="10" t="s">
        <v>7</v>
      </c>
      <c r="B40" s="68" t="s">
        <v>5</v>
      </c>
      <c r="C40" s="68"/>
      <c r="D40" s="9" t="s">
        <v>5</v>
      </c>
      <c r="E40" s="8" t="s">
        <v>6</v>
      </c>
      <c r="F40" s="39">
        <v>137892</v>
      </c>
      <c r="G40" s="69">
        <v>0</v>
      </c>
      <c r="H40" s="69"/>
      <c r="I40" s="39">
        <v>137892</v>
      </c>
    </row>
    <row r="41" spans="1:9" ht="12.2" customHeight="1" x14ac:dyDescent="0.25">
      <c r="A41" s="7" t="s">
        <v>5</v>
      </c>
      <c r="B41" s="66" t="s">
        <v>91</v>
      </c>
      <c r="C41" s="66"/>
      <c r="D41" s="6" t="s">
        <v>5</v>
      </c>
      <c r="E41" s="5" t="s">
        <v>92</v>
      </c>
      <c r="F41" s="40">
        <v>4700</v>
      </c>
      <c r="G41" s="67">
        <v>0</v>
      </c>
      <c r="H41" s="67"/>
      <c r="I41" s="40">
        <v>4700</v>
      </c>
    </row>
    <row r="42" spans="1:9" ht="35.25" customHeight="1" x14ac:dyDescent="0.25">
      <c r="A42" s="4" t="s">
        <v>5</v>
      </c>
      <c r="B42" s="62" t="s">
        <v>5</v>
      </c>
      <c r="C42" s="62"/>
      <c r="D42" s="3" t="s">
        <v>93</v>
      </c>
      <c r="E42" s="2" t="s">
        <v>94</v>
      </c>
      <c r="F42" s="41">
        <v>4700</v>
      </c>
      <c r="G42" s="63">
        <v>0</v>
      </c>
      <c r="H42" s="63"/>
      <c r="I42" s="41">
        <v>4700</v>
      </c>
    </row>
    <row r="43" spans="1:9" ht="13.7" customHeight="1" x14ac:dyDescent="0.25">
      <c r="A43" s="64" t="s">
        <v>4</v>
      </c>
      <c r="B43" s="64"/>
      <c r="C43" s="64"/>
      <c r="D43" s="64"/>
      <c r="E43" s="64"/>
      <c r="F43" s="42">
        <v>86109811.370000005</v>
      </c>
      <c r="G43" s="65">
        <v>369871.72</v>
      </c>
      <c r="H43" s="65"/>
      <c r="I43" s="42">
        <v>86479683.090000004</v>
      </c>
    </row>
    <row r="44" spans="1:9" ht="129.94999999999999" customHeight="1" x14ac:dyDescent="0.25"/>
    <row r="45" spans="1:9" ht="13.7" customHeight="1" x14ac:dyDescent="0.25">
      <c r="A45" s="60" t="s">
        <v>3</v>
      </c>
      <c r="B45" s="60"/>
      <c r="H45" s="61" t="s">
        <v>2</v>
      </c>
      <c r="I45" s="61"/>
    </row>
  </sheetData>
  <mergeCells count="86">
    <mergeCell ref="A43:E43"/>
    <mergeCell ref="G43:H43"/>
    <mergeCell ref="A45:B45"/>
    <mergeCell ref="H45:I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6:C26"/>
    <mergeCell ref="G26:H26"/>
    <mergeCell ref="B27:C27"/>
    <mergeCell ref="G27:H27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J1"/>
    <mergeCell ref="A2:J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  <rowBreaks count="2" manualBreakCount="2">
    <brk id="27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7) dochody Skarbu Państwa</vt:lpstr>
      <vt:lpstr>6) dotacje udzielane przez pow.</vt:lpstr>
      <vt:lpstr>5) zakład budżetowy</vt:lpstr>
      <vt:lpstr>4) zadania remontowe</vt:lpstr>
      <vt:lpstr>3) dochody i wydatki zadan zlec</vt:lpstr>
      <vt:lpstr>2) wydatki</vt:lpstr>
      <vt:lpstr>1) dochody</vt:lpstr>
      <vt:lpstr>'7) dochody Skarbu Państwa'!Obszar_wydruku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2020-12-17T07:39:41Z</cp:lastPrinted>
  <dcterms:created xsi:type="dcterms:W3CDTF">2019-12-11T07:49:32Z</dcterms:created>
  <dcterms:modified xsi:type="dcterms:W3CDTF">2020-12-17T07:39:46Z</dcterms:modified>
</cp:coreProperties>
</file>