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4) zadania remontowe" sheetId="4" r:id="rId1"/>
    <sheet name="3)Dochody +wydatki zlecone" sheetId="1" r:id="rId2"/>
    <sheet name="2)Wydatki" sheetId="2" r:id="rId3"/>
    <sheet name="1) dochody" sheetId="5" r:id="rId4"/>
  </sheets>
  <definedNames>
    <definedName name="_1bez_nazwy">#REF!</definedName>
    <definedName name="bez_nazwy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19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7">#REF!</definedName>
    <definedName name="Excel_BuiltIn_Print_Area_28">#REF!</definedName>
    <definedName name="Excel_BuiltIn_Print_Area_3_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>#REF!</definedName>
    <definedName name="Excel_BuiltIn_Print_Area_9">#REF!</definedName>
    <definedName name="_xlnm.Print_Area" localSheetId="2">'2)Wydatki'!$A$2:$L$100</definedName>
    <definedName name="_xlnm.Print_Area" localSheetId="1">'3)Dochody +wydatki zlecone'!$A$1:$H$36</definedName>
  </definedNames>
  <calcPr calcId="145621"/>
</workbook>
</file>

<file path=xl/calcChain.xml><?xml version="1.0" encoding="utf-8"?>
<calcChain xmlns="http://schemas.openxmlformats.org/spreadsheetml/2006/main">
  <c r="G51" i="4" l="1"/>
  <c r="F51" i="4"/>
  <c r="H50" i="4"/>
  <c r="H49" i="4"/>
  <c r="H48" i="4"/>
  <c r="H47" i="4"/>
  <c r="H46" i="4"/>
  <c r="H43" i="4"/>
  <c r="H42" i="4"/>
  <c r="H41" i="4"/>
  <c r="H40" i="4"/>
  <c r="H39" i="4"/>
  <c r="H38" i="4"/>
  <c r="H36" i="4"/>
  <c r="H35" i="4"/>
  <c r="H34" i="4"/>
  <c r="H33" i="4"/>
  <c r="H32" i="4"/>
  <c r="H31" i="4"/>
  <c r="H30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G10" i="4"/>
  <c r="F10" i="4"/>
  <c r="H10" i="4" s="1"/>
  <c r="H51" i="4" l="1"/>
</calcChain>
</file>

<file path=xl/sharedStrings.xml><?xml version="1.0" encoding="utf-8"?>
<sst xmlns="http://schemas.openxmlformats.org/spreadsheetml/2006/main" count="558" uniqueCount="222">
  <si>
    <t>Zmiany w planie dochodów związanych z realizacją zadań z zakresu administracji rządowej w 2019 roku</t>
  </si>
  <si>
    <t>Dział</t>
  </si>
  <si>
    <t>Rozdział</t>
  </si>
  <si>
    <t>Paragraf</t>
  </si>
  <si>
    <t>Treść</t>
  </si>
  <si>
    <t>Przed zmianą</t>
  </si>
  <si>
    <t>Zmiana</t>
  </si>
  <si>
    <t>Po zmianie</t>
  </si>
  <si>
    <t>752</t>
  </si>
  <si>
    <t>Obrona narodowa</t>
  </si>
  <si>
    <t>42 000,00</t>
  </si>
  <si>
    <t>75 802,00</t>
  </si>
  <si>
    <t>117 802,00</t>
  </si>
  <si>
    <t>75295</t>
  </si>
  <si>
    <t>Pozostała działalność</t>
  </si>
  <si>
    <t>38 000,00</t>
  </si>
  <si>
    <t>113 802,00</t>
  </si>
  <si>
    <t>2110</t>
  </si>
  <si>
    <t>Dotacje celowe otrzymane z budżetu państwa na zadania bieżące z zakresu administracji rządowej oraz inne zadania zlecone ustawami realizowane przez powiat</t>
  </si>
  <si>
    <t>851</t>
  </si>
  <si>
    <t>Ochrona zdrowia</t>
  </si>
  <si>
    <t>2 334 000,00</t>
  </si>
  <si>
    <t>14 774,00</t>
  </si>
  <si>
    <t>2 348 774,00</t>
  </si>
  <si>
    <t>85156</t>
  </si>
  <si>
    <t>Składki na ubezpieczenie zdrowotne oraz świadczenia dla osób nie objętych obowiązkiem ubezpieczenia zdrowotnego</t>
  </si>
  <si>
    <t>855</t>
  </si>
  <si>
    <t>Rodzina</t>
  </si>
  <si>
    <t>503 790,00</t>
  </si>
  <si>
    <t>21 800,00</t>
  </si>
  <si>
    <t>525 590,00</t>
  </si>
  <si>
    <t>85510</t>
  </si>
  <si>
    <t>Działalność placówek opiekuńczo-wychowawczych</t>
  </si>
  <si>
    <t>59 856,00</t>
  </si>
  <si>
    <t>81 656,00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</si>
  <si>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</si>
  <si>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</si>
  <si>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Razem:</t>
  </si>
  <si>
    <t>9 262 263,30</t>
  </si>
  <si>
    <t>112 376,00</t>
  </si>
  <si>
    <t>9 374 639,30</t>
  </si>
  <si>
    <t>Zmiany w planie wydatków związanych z realizacją zadań z zakresu administracji rządowej w 2019 roku</t>
  </si>
  <si>
    <t>4210</t>
  </si>
  <si>
    <t>Zakup materiałów i wyposażenia</t>
  </si>
  <si>
    <t>4130</t>
  </si>
  <si>
    <t>Składki na ubezpieczenie zdrowotne</t>
  </si>
  <si>
    <t>3110</t>
  </si>
  <si>
    <t>Świadczenia społeczne</t>
  </si>
  <si>
    <t>59 436,00</t>
  </si>
  <si>
    <t>21 404,00</t>
  </si>
  <si>
    <t>80 840,00</t>
  </si>
  <si>
    <t>200,00</t>
  </si>
  <si>
    <t>396,00</t>
  </si>
  <si>
    <t>596,00</t>
  </si>
  <si>
    <t>9 262 264,30</t>
  </si>
  <si>
    <t>9 374 640,30</t>
  </si>
  <si>
    <t>ZMIANY W PLANIE WYDATKÓW</t>
  </si>
  <si>
    <t>750</t>
  </si>
  <si>
    <t/>
  </si>
  <si>
    <t>Administracja publiczna</t>
  </si>
  <si>
    <t>75019</t>
  </si>
  <si>
    <t>Rady powiatów</t>
  </si>
  <si>
    <t>Zakup usług pozostałych</t>
  </si>
  <si>
    <t>75020</t>
  </si>
  <si>
    <t>Starostwa powiatowe</t>
  </si>
  <si>
    <t>Zakup energii</t>
  </si>
  <si>
    <t>75075</t>
  </si>
  <si>
    <t>Promocja jednostek samorządu terytorialnego</t>
  </si>
  <si>
    <t>758</t>
  </si>
  <si>
    <t>Różne rozliczenia</t>
  </si>
  <si>
    <t>75818</t>
  </si>
  <si>
    <t>Rezerwy ogólne i celowe</t>
  </si>
  <si>
    <t>Rezerwy</t>
  </si>
  <si>
    <t>801</t>
  </si>
  <si>
    <t>Oświata i wychowanie</t>
  </si>
  <si>
    <t>80102</t>
  </si>
  <si>
    <t>Szkoły podstawowe specjalne</t>
  </si>
  <si>
    <t>Zakup usług zdrowotnych</t>
  </si>
  <si>
    <t>Opłaty z tytułu zakupu usług telekomunikacyjnych</t>
  </si>
  <si>
    <t>4410</t>
  </si>
  <si>
    <t>Podróże służbowe krajowe</t>
  </si>
  <si>
    <t>Odpisy na zakładowy fundusz świadczeń socjalnych</t>
  </si>
  <si>
    <t>80115</t>
  </si>
  <si>
    <t>Technika</t>
  </si>
  <si>
    <t>Zakup usług remontowych</t>
  </si>
  <si>
    <t>Różne opłaty i składki</t>
  </si>
  <si>
    <t>80117</t>
  </si>
  <si>
    <t>Branżowe szkoły I i II stopnia</t>
  </si>
  <si>
    <t>BeSTia</t>
  </si>
  <si>
    <t>80120</t>
  </si>
  <si>
    <t>Licea ogólnokształcące</t>
  </si>
  <si>
    <t xml:space="preserve">Szkolenia pracowników niebędących członkami korpusu służby cywilnej </t>
  </si>
  <si>
    <t>80132</t>
  </si>
  <si>
    <t>Szkoły artystyczne</t>
  </si>
  <si>
    <t>80140</t>
  </si>
  <si>
    <t>Placówki kształcenia ustawicznego, placówki kształcenia praktycznego i ośrodki dokształcania i doskonalenia zawodowego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</si>
  <si>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</si>
  <si>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</si>
  <si>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</si>
  <si>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Wydatki osobowe niezaliczone do wynagrodzeń</t>
  </si>
  <si>
    <t>852</t>
  </si>
  <si>
    <t>Pomoc społeczna</t>
  </si>
  <si>
    <t>85218</t>
  </si>
  <si>
    <t>Powiatowe centra pomocy rodzinie</t>
  </si>
  <si>
    <t>854</t>
  </si>
  <si>
    <t>Edukacyjna opieka wychowawcza</t>
  </si>
  <si>
    <t>85406</t>
  </si>
  <si>
    <t>Poradnie psychologiczno-pedagogiczne, w tym poradnie specjalistyczne</t>
  </si>
  <si>
    <t>85508</t>
  </si>
  <si>
    <t>Rodziny zastępcze</t>
  </si>
  <si>
    <t>4010</t>
  </si>
  <si>
    <t>Wynagrodzenia osobowe pracowników</t>
  </si>
  <si>
    <t>4110</t>
  </si>
  <si>
    <t>Składki na ubezpieczenia społeczne</t>
  </si>
  <si>
    <t>4120</t>
  </si>
  <si>
    <t>Składki na Fundusz Pracy oraz Solidarnościowy Fundusz Wsparcia Osób Niepełnosprawnych</t>
  </si>
  <si>
    <t>Zakup usług przez jednostki samorządu terytorialnego od innych jednostek samorządu terytorialnego</t>
  </si>
  <si>
    <t>Zakup środków żywności</t>
  </si>
  <si>
    <t>Zakup leków, wyrobów medycznych i produktów biobójczych</t>
  </si>
  <si>
    <t>85595</t>
  </si>
  <si>
    <t>Strona 3 z 3</t>
  </si>
  <si>
    <t>ZMIANY W PLANIE DOCHODÓW</t>
  </si>
  <si>
    <t>2 639 400,00</t>
  </si>
  <si>
    <t>2 654 174,00</t>
  </si>
  <si>
    <t>1 942 355,00</t>
  </si>
  <si>
    <t>52 200,00</t>
  </si>
  <si>
    <t>1 994 555,00</t>
  </si>
  <si>
    <t>739 854,00</t>
  </si>
  <si>
    <t>30 400,00</t>
  </si>
  <si>
    <t>770 254,00</t>
  </si>
  <si>
    <t>2130</t>
  </si>
  <si>
    <t>Dotacje celowe otrzymane z budżetu państwa na realizację bieżących zadań własnych powiatu</t>
  </si>
  <si>
    <t>0,00</t>
  </si>
  <si>
    <t>985 056,00</t>
  </si>
  <si>
    <t>1 006 856,00</t>
  </si>
  <si>
    <t>73 280 742,18</t>
  </si>
  <si>
    <t>Strona 1</t>
  </si>
  <si>
    <t>Zmiana w planie zadań remontowych w jednostkach budżetowych Powiatu Lipnowskiego na 2019 rok</t>
  </si>
  <si>
    <t>L.p.</t>
  </si>
  <si>
    <t>§</t>
  </si>
  <si>
    <t>Nazwa remontu</t>
  </si>
  <si>
    <t>Rok budżetowy 2019 - planowane wydatki remontowe</t>
  </si>
  <si>
    <t>Plan po zmianach na 2019 rok</t>
  </si>
  <si>
    <t>Jednostka organizacyjna realizująca remont lub koordynująca wykonanie remontu</t>
  </si>
  <si>
    <t>1.</t>
  </si>
  <si>
    <t>Remont nawierzchni dróg w tym:</t>
  </si>
  <si>
    <t>Zarząd Dróg Powiatowych w Lipnie</t>
  </si>
  <si>
    <t xml:space="preserve">/Oboty/-gr.pow.-Wildno-Lipno nr 2137C </t>
  </si>
  <si>
    <t xml:space="preserve">Karnkowo-Lipno nr 2708C </t>
  </si>
  <si>
    <t xml:space="preserve">Oleszno-Bętlewo nr 2730C </t>
  </si>
  <si>
    <t>/Rogowo/-gr.pow.-Skępe nr 2226</t>
  </si>
  <si>
    <t>/Zbójno/-gr.pow.-Chrostkowo-gr.woj.-/Blinno/ nr 2136C</t>
  </si>
  <si>
    <t>Dąbrówka-Wola nr 2702C</t>
  </si>
  <si>
    <t>Czermno-Kukowo-Gorzeszyn-Huta nr 2723C</t>
  </si>
  <si>
    <t>Remont drogi /Czernikowo/gr. Pow.- Polichnowo - gr.pow./Wloclawek/ w m. Polichnowo</t>
  </si>
  <si>
    <t xml:space="preserve">Remont wyboi na drogach powiatowych </t>
  </si>
  <si>
    <t>Montaż barier energochlonnych w m. Nowa Wieś - dr.powiatowa nr 2709C</t>
  </si>
  <si>
    <t>Remont obiektów mostowych</t>
  </si>
  <si>
    <t>Dokumentacja projektowa stałej organizacji ruchu wznowienia granic</t>
  </si>
  <si>
    <t>Remont i konserwacja środków trwałych i wyposażenia</t>
  </si>
  <si>
    <t>2.</t>
  </si>
  <si>
    <t>Dofinansowanie remontów dróg gminnych</t>
  </si>
  <si>
    <t>Starostwo Powiatowe w Lipnie</t>
  </si>
  <si>
    <t>3.</t>
  </si>
  <si>
    <t>Remonty obiektów pałacowych będących własnością Skarbu Państwa</t>
  </si>
  <si>
    <t>4.</t>
  </si>
  <si>
    <t>Remonty bieżące w tym drobne naprawy, konserwacje</t>
  </si>
  <si>
    <t xml:space="preserve">Starostwo Powiatowe w Lipnie </t>
  </si>
  <si>
    <t>Powiatowy Inspektorat Nadzoru Budowlanego</t>
  </si>
  <si>
    <t>5.</t>
  </si>
  <si>
    <t xml:space="preserve">Remonty bieżące w tym drobne naprawy, konserwacje - 10 500,00; remont budynku przy ulicy Sierakowskiego 10C w lipnie - 100 000,00  </t>
  </si>
  <si>
    <t>6.</t>
  </si>
  <si>
    <t>Komenda Powiatowa Straży Pożarnej w Lipnie</t>
  </si>
  <si>
    <t>7.</t>
  </si>
  <si>
    <t>Zespół Szkół Specjalnych</t>
  </si>
  <si>
    <t>Zespół Szkół w Skępem</t>
  </si>
  <si>
    <t>Zespół Szkół Technicznych w Lipnie</t>
  </si>
  <si>
    <t>Zespół Szkół w Dobrzyniu n. Wisłą</t>
  </si>
  <si>
    <t>Zespół Szkół w Lipnie</t>
  </si>
  <si>
    <t>8.</t>
  </si>
  <si>
    <t>Remonty bieżące w tym drobne naprawy i konserwacje</t>
  </si>
  <si>
    <t>Publiczna Szkoła Muzyczna I stopnia w Lipnie</t>
  </si>
  <si>
    <t>Starostwo Powitowe w Lipnie</t>
  </si>
  <si>
    <t>9.</t>
  </si>
  <si>
    <t>Dom Pomocy Społecznej w Nowej Wsi</t>
  </si>
  <si>
    <t>Powiatowe Centrum Pomocy Rodzinie w Lipnie</t>
  </si>
  <si>
    <t>10.</t>
  </si>
  <si>
    <t>Powiatowy Urząd Pracy w Lipnie</t>
  </si>
  <si>
    <t>11.</t>
  </si>
  <si>
    <t>Poradnia Psychologiczno - Pedagogiczna w Lipnie</t>
  </si>
  <si>
    <t>12.</t>
  </si>
  <si>
    <t>Remonty bieżące w tym drobne naprawy, konserwacje - 8 400,00; remont budynku Placówki - 20 000,00</t>
  </si>
  <si>
    <t>Placówka Opiekuńczo-Wychowawcza w Lipnie</t>
  </si>
  <si>
    <t>Ogółem</t>
  </si>
  <si>
    <t>x</t>
  </si>
  <si>
    <t>853</t>
  </si>
  <si>
    <t>Pozostałe zadania w zakresie polityki społecznej</t>
  </si>
  <si>
    <t>893 525,50</t>
  </si>
  <si>
    <t>58 000,00</t>
  </si>
  <si>
    <t>951 525,50</t>
  </si>
  <si>
    <t>85321</t>
  </si>
  <si>
    <t>Zespoły do spraw orzekania o niepełnosprawności</t>
  </si>
  <si>
    <t>281 592,50</t>
  </si>
  <si>
    <t>339 592,50</t>
  </si>
  <si>
    <t>200 776,00</t>
  </si>
  <si>
    <t>73 481 518,18</t>
  </si>
  <si>
    <t>Załącznik nr 1 do Uchwały Nr 119/2019 Zarządu Powiatu w Lipnie z dnia 28.10.2019 r.</t>
  </si>
  <si>
    <t>Załącznik nr 2 do Uchwały Nr 119/2019 Zarządu Powiatu w Lipnie z dn. 28.10.2019 r.</t>
  </si>
  <si>
    <t>92 233,00</t>
  </si>
  <si>
    <t>48 061,00</t>
  </si>
  <si>
    <t>140 294,00</t>
  </si>
  <si>
    <t>18 645,00</t>
  </si>
  <si>
    <t>8 262,00</t>
  </si>
  <si>
    <t>26 907,00</t>
  </si>
  <si>
    <t>2 773,00</t>
  </si>
  <si>
    <t>1 177,00</t>
  </si>
  <si>
    <t>3 950,00</t>
  </si>
  <si>
    <t>1 200,00</t>
  </si>
  <si>
    <t>500,00</t>
  </si>
  <si>
    <t>1 700,00</t>
  </si>
  <si>
    <t>Załącznik nr 3 do Uchwały Nr 119/2019 Zarządu Powiatu w Lipnie z dn. 28.10.2019 r.</t>
  </si>
  <si>
    <t>Załącznik nr 4 do Uchwały Nr 119/2019 Zarządu Powiatu w Lipnie z dn. 28.10.2019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</si>
</sst>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[Red]\-#,##0.00\ "/>
  </numFmts>
  <fonts count="53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.25"/>
      <color indexed="8"/>
      <name val="Arial"/>
    </font>
    <font>
      <sz val="8.25"/>
      <color indexed="8"/>
      <name val="Arial"/>
    </font>
    <font>
      <sz val="7"/>
      <color indexed="8"/>
      <name val="Arial"/>
    </font>
    <font>
      <b/>
      <sz val="9"/>
      <color indexed="8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10"/>
      <color indexed="8"/>
      <name val="Arial"/>
    </font>
    <font>
      <b/>
      <sz val="10"/>
      <color indexed="8"/>
      <name val="Arial"/>
    </font>
    <font>
      <b/>
      <i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33" fillId="0" borderId="0"/>
    <xf numFmtId="0" fontId="19" fillId="0" borderId="0" applyNumberFormat="0" applyFill="0" applyBorder="0" applyAlignment="0" applyProtection="0">
      <alignment vertical="top"/>
    </xf>
    <xf numFmtId="0" fontId="42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42" fillId="0" borderId="0"/>
    <xf numFmtId="0" fontId="19" fillId="0" borderId="0" applyNumberFormat="0" applyFill="0" applyBorder="0" applyAlignment="0" applyProtection="0">
      <alignment vertical="top"/>
    </xf>
    <xf numFmtId="0" fontId="18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42" fillId="0" borderId="0"/>
    <xf numFmtId="0" fontId="3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42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</cellStyleXfs>
  <cellXfs count="254">
    <xf numFmtId="0" fontId="0" fillId="0" borderId="0" xfId="0"/>
    <xf numFmtId="0" fontId="24" fillId="0" borderId="0" xfId="42" applyNumberFormat="1" applyFont="1" applyFill="1" applyBorder="1" applyAlignment="1" applyProtection="1">
      <alignment horizontal="left"/>
      <protection locked="0"/>
    </xf>
    <xf numFmtId="0" fontId="24" fillId="0" borderId="0" xfId="42" applyNumberFormat="1" applyFont="1" applyFill="1" applyBorder="1" applyAlignment="1" applyProtection="1">
      <protection locked="0"/>
    </xf>
    <xf numFmtId="49" fontId="27" fillId="33" borderId="11" xfId="42" applyNumberFormat="1" applyFont="1" applyFill="1" applyBorder="1" applyAlignment="1" applyProtection="1">
      <alignment horizontal="center" vertical="center" wrapText="1"/>
      <protection locked="0"/>
    </xf>
    <xf numFmtId="0" fontId="24" fillId="33" borderId="0" xfId="42" applyNumberFormat="1" applyFont="1" applyFill="1" applyBorder="1" applyAlignment="1" applyProtection="1">
      <alignment horizontal="left"/>
      <protection locked="0"/>
    </xf>
    <xf numFmtId="49" fontId="26" fillId="33" borderId="12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center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left" vertical="center" wrapText="1"/>
      <protection locked="0"/>
    </xf>
    <xf numFmtId="49" fontId="28" fillId="33" borderId="11" xfId="42" applyNumberFormat="1" applyFont="1" applyFill="1" applyBorder="1" applyAlignment="1" applyProtection="1">
      <alignment horizontal="right" vertical="center" wrapText="1"/>
      <protection locked="0"/>
    </xf>
    <xf numFmtId="49" fontId="28" fillId="33" borderId="12" xfId="4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43" applyNumberFormat="1" applyFont="1" applyFill="1" applyBorder="1" applyAlignment="1" applyProtection="1"/>
    <xf numFmtId="0" fontId="23" fillId="0" borderId="11" xfId="43" applyNumberFormat="1" applyFont="1" applyFill="1" applyBorder="1" applyAlignment="1" applyProtection="1">
      <alignment horizontal="center" vertical="center" wrapText="1"/>
    </xf>
    <xf numFmtId="0" fontId="23" fillId="0" borderId="15" xfId="43" applyNumberFormat="1" applyFont="1" applyFill="1" applyBorder="1" applyAlignment="1" applyProtection="1">
      <alignment horizontal="center" vertical="center" wrapText="1"/>
    </xf>
    <xf numFmtId="0" fontId="21" fillId="34" borderId="15" xfId="43" applyNumberFormat="1" applyFont="1" applyFill="1" applyBorder="1" applyAlignment="1" applyProtection="1">
      <alignment horizontal="center" vertical="center" wrapText="1"/>
    </xf>
    <xf numFmtId="0" fontId="20" fillId="34" borderId="11" xfId="43" applyNumberFormat="1" applyFont="1" applyFill="1" applyBorder="1" applyAlignment="1" applyProtection="1">
      <alignment horizontal="left" vertical="center" wrapText="1"/>
    </xf>
    <xf numFmtId="164" fontId="20" fillId="34" borderId="11" xfId="43" applyNumberFormat="1" applyFont="1" applyFill="1" applyBorder="1" applyAlignment="1" applyProtection="1">
      <alignment horizontal="right" vertical="center" wrapText="1"/>
    </xf>
    <xf numFmtId="0" fontId="21" fillId="35" borderId="15" xfId="43" applyNumberFormat="1" applyFont="1" applyFill="1" applyBorder="1" applyAlignment="1" applyProtection="1">
      <alignment horizontal="center" vertical="center" wrapText="1"/>
    </xf>
    <xf numFmtId="0" fontId="21" fillId="35" borderId="11" xfId="43" applyNumberFormat="1" applyFont="1" applyFill="1" applyBorder="1" applyAlignment="1" applyProtection="1">
      <alignment horizontal="left" vertical="center" wrapText="1"/>
    </xf>
    <xf numFmtId="164" fontId="21" fillId="35" borderId="11" xfId="43" applyNumberFormat="1" applyFont="1" applyFill="1" applyBorder="1" applyAlignment="1" applyProtection="1">
      <alignment horizontal="right" vertical="center" wrapText="1"/>
    </xf>
    <xf numFmtId="0" fontId="22" fillId="0" borderId="15" xfId="43" applyNumberFormat="1" applyFont="1" applyFill="1" applyBorder="1" applyAlignment="1" applyProtection="1">
      <alignment horizontal="center" vertical="center" wrapText="1"/>
    </xf>
    <xf numFmtId="0" fontId="21" fillId="0" borderId="15" xfId="43" applyNumberFormat="1" applyFont="1" applyFill="1" applyBorder="1" applyAlignment="1" applyProtection="1">
      <alignment horizontal="center" vertical="center" wrapText="1"/>
    </xf>
    <xf numFmtId="0" fontId="21" fillId="0" borderId="11" xfId="43" applyNumberFormat="1" applyFont="1" applyFill="1" applyBorder="1" applyAlignment="1" applyProtection="1">
      <alignment horizontal="left" vertical="center" wrapText="1"/>
    </xf>
    <xf numFmtId="164" fontId="21" fillId="0" borderId="11" xfId="43" applyNumberFormat="1" applyFont="1" applyFill="1" applyBorder="1" applyAlignment="1" applyProtection="1">
      <alignment horizontal="right" vertical="center" wrapText="1"/>
    </xf>
    <xf numFmtId="164" fontId="21" fillId="0" borderId="15" xfId="43" applyNumberFormat="1" applyFont="1" applyFill="1" applyBorder="1" applyAlignment="1" applyProtection="1">
      <alignment horizontal="right" vertical="center" wrapText="1"/>
    </xf>
    <xf numFmtId="0" fontId="24" fillId="0" borderId="0" xfId="42" applyNumberFormat="1" applyFont="1" applyFill="1" applyBorder="1" applyAlignment="1" applyProtection="1">
      <alignment horizontal="left"/>
      <protection locked="0"/>
    </xf>
    <xf numFmtId="49" fontId="27" fillId="36" borderId="11" xfId="42" applyNumberFormat="1" applyFont="1" applyFill="1" applyBorder="1" applyAlignment="1" applyProtection="1">
      <alignment horizontal="center" vertical="center" wrapText="1"/>
      <protection locked="0"/>
    </xf>
    <xf numFmtId="49" fontId="27" fillId="36" borderId="11" xfId="42" applyNumberFormat="1" applyFont="1" applyFill="1" applyBorder="1" applyAlignment="1" applyProtection="1">
      <alignment horizontal="left" vertical="center" wrapText="1"/>
      <protection locked="0"/>
    </xf>
    <xf numFmtId="49" fontId="27" fillId="36" borderId="11" xfId="42" applyNumberFormat="1" applyFont="1" applyFill="1" applyBorder="1" applyAlignment="1" applyProtection="1">
      <alignment horizontal="right" vertical="center" wrapText="1"/>
      <protection locked="0"/>
    </xf>
    <xf numFmtId="49" fontId="26" fillId="37" borderId="11" xfId="42" applyNumberFormat="1" applyFont="1" applyFill="1" applyBorder="1" applyAlignment="1" applyProtection="1">
      <alignment horizontal="center" vertical="center" wrapText="1"/>
      <protection locked="0"/>
    </xf>
    <xf numFmtId="49" fontId="28" fillId="37" borderId="11" xfId="42" applyNumberFormat="1" applyFont="1" applyFill="1" applyBorder="1" applyAlignment="1" applyProtection="1">
      <alignment horizontal="left" vertical="center" wrapText="1"/>
      <protection locked="0"/>
    </xf>
    <xf numFmtId="49" fontId="28" fillId="37" borderId="11" xfId="42" applyNumberFormat="1" applyFont="1" applyFill="1" applyBorder="1" applyAlignment="1" applyProtection="1">
      <alignment horizontal="right" vertical="center" wrapText="1"/>
      <protection locked="0"/>
    </xf>
    <xf numFmtId="0" fontId="22" fillId="0" borderId="16" xfId="43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left" vertical="center" wrapText="1"/>
    </xf>
    <xf numFmtId="164" fontId="28" fillId="0" borderId="11" xfId="0" applyNumberFormat="1" applyFont="1" applyFill="1" applyBorder="1" applyAlignment="1" applyProtection="1">
      <alignment horizontal="right" vertical="center" wrapText="1"/>
    </xf>
    <xf numFmtId="0" fontId="22" fillId="0" borderId="19" xfId="43" applyNumberFormat="1" applyFont="1" applyFill="1" applyBorder="1" applyAlignment="1" applyProtection="1">
      <alignment horizontal="center" vertical="center" wrapText="1"/>
    </xf>
    <xf numFmtId="164" fontId="32" fillId="0" borderId="11" xfId="43" applyNumberFormat="1" applyFont="1" applyFill="1" applyBorder="1" applyAlignment="1" applyProtection="1">
      <alignment horizontal="right" vertical="center" wrapText="1"/>
    </xf>
    <xf numFmtId="49" fontId="28" fillId="37" borderId="11" xfId="42" applyNumberFormat="1" applyFont="1" applyFill="1" applyBorder="1" applyAlignment="1" applyProtection="1">
      <alignment horizontal="center" vertical="center" wrapText="1"/>
      <protection locked="0"/>
    </xf>
    <xf numFmtId="49" fontId="32" fillId="0" borderId="11" xfId="42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44" applyFont="1"/>
    <xf numFmtId="0" fontId="24" fillId="0" borderId="0" xfId="45" applyNumberFormat="1" applyFont="1" applyFill="1" applyBorder="1" applyAlignment="1" applyProtection="1">
      <alignment horizontal="left"/>
      <protection locked="0"/>
    </xf>
    <xf numFmtId="0" fontId="35" fillId="0" borderId="0" xfId="44" applyFont="1" applyAlignment="1">
      <alignment horizontal="right" vertical="center"/>
    </xf>
    <xf numFmtId="0" fontId="37" fillId="0" borderId="0" xfId="44" applyFont="1" applyBorder="1" applyAlignment="1">
      <alignment horizontal="right"/>
    </xf>
    <xf numFmtId="0" fontId="39" fillId="39" borderId="23" xfId="44" applyFont="1" applyFill="1" applyBorder="1" applyAlignment="1">
      <alignment horizontal="center" vertical="center"/>
    </xf>
    <xf numFmtId="0" fontId="41" fillId="0" borderId="25" xfId="44" applyFont="1" applyBorder="1" applyAlignment="1">
      <alignment vertical="center" wrapText="1"/>
    </xf>
    <xf numFmtId="165" fontId="41" fillId="40" borderId="26" xfId="44" applyNumberFormat="1" applyFont="1" applyFill="1" applyBorder="1" applyAlignment="1">
      <alignment vertical="center" wrapText="1"/>
    </xf>
    <xf numFmtId="165" fontId="41" fillId="40" borderId="23" xfId="44" applyNumberFormat="1" applyFont="1" applyFill="1" applyBorder="1" applyAlignment="1">
      <alignment vertical="center" wrapText="1"/>
    </xf>
    <xf numFmtId="0" fontId="40" fillId="0" borderId="25" xfId="44" applyFont="1" applyBorder="1" applyAlignment="1">
      <alignment vertical="center" wrapText="1"/>
    </xf>
    <xf numFmtId="165" fontId="40" fillId="40" borderId="26" xfId="44" applyNumberFormat="1" applyFont="1" applyFill="1" applyBorder="1" applyAlignment="1">
      <alignment vertical="center" wrapText="1"/>
    </xf>
    <xf numFmtId="165" fontId="40" fillId="40" borderId="23" xfId="44" applyNumberFormat="1" applyFont="1" applyFill="1" applyBorder="1" applyAlignment="1">
      <alignment vertical="center" wrapText="1"/>
    </xf>
    <xf numFmtId="0" fontId="40" fillId="0" borderId="28" xfId="44" applyFont="1" applyBorder="1" applyAlignment="1">
      <alignment horizontal="center" vertical="center" wrapText="1"/>
    </xf>
    <xf numFmtId="0" fontId="40" fillId="0" borderId="23" xfId="44" applyFont="1" applyFill="1" applyBorder="1" applyAlignment="1">
      <alignment horizontal="center" vertical="center" wrapText="1"/>
    </xf>
    <xf numFmtId="0" fontId="40" fillId="0" borderId="23" xfId="44" applyFont="1" applyBorder="1" applyAlignment="1">
      <alignment horizontal="center" vertical="center" wrapText="1"/>
    </xf>
    <xf numFmtId="0" fontId="40" fillId="0" borderId="23" xfId="44" applyFont="1" applyBorder="1" applyAlignment="1">
      <alignment vertical="center" wrapText="1"/>
    </xf>
    <xf numFmtId="0" fontId="40" fillId="41" borderId="29" xfId="44" applyFont="1" applyFill="1" applyBorder="1" applyAlignment="1">
      <alignment horizontal="center" vertical="center" wrapText="1"/>
    </xf>
    <xf numFmtId="0" fontId="40" fillId="41" borderId="30" xfId="44" applyFont="1" applyFill="1" applyBorder="1" applyAlignment="1">
      <alignment horizontal="center" vertical="center" wrapText="1"/>
    </xf>
    <xf numFmtId="0" fontId="40" fillId="0" borderId="25" xfId="44" applyFont="1" applyBorder="1" applyAlignment="1">
      <alignment horizontal="center" vertical="center" wrapText="1"/>
    </xf>
    <xf numFmtId="0" fontId="40" fillId="41" borderId="23" xfId="44" applyFont="1" applyFill="1" applyBorder="1" applyAlignment="1">
      <alignment horizontal="center" vertical="center" wrapText="1"/>
    </xf>
    <xf numFmtId="0" fontId="40" fillId="0" borderId="24" xfId="44" applyFont="1" applyBorder="1" applyAlignment="1">
      <alignment horizontal="center" vertical="center" wrapText="1"/>
    </xf>
    <xf numFmtId="0" fontId="40" fillId="0" borderId="24" xfId="44" applyFont="1" applyBorder="1" applyAlignment="1">
      <alignment vertical="center" wrapText="1"/>
    </xf>
    <xf numFmtId="165" fontId="40" fillId="40" borderId="31" xfId="44" applyNumberFormat="1" applyFont="1" applyFill="1" applyBorder="1" applyAlignment="1">
      <alignment vertical="center" wrapText="1"/>
    </xf>
    <xf numFmtId="0" fontId="40" fillId="41" borderId="22" xfId="44" applyFont="1" applyFill="1" applyBorder="1" applyAlignment="1">
      <alignment horizontal="center" vertical="center" wrapText="1"/>
    </xf>
    <xf numFmtId="165" fontId="40" fillId="41" borderId="32" xfId="44" applyNumberFormat="1" applyFont="1" applyFill="1" applyBorder="1" applyAlignment="1">
      <alignment horizontal="right" vertical="center" wrapText="1"/>
    </xf>
    <xf numFmtId="0" fontId="40" fillId="0" borderId="32" xfId="44" applyFont="1" applyBorder="1" applyAlignment="1">
      <alignment horizontal="center" vertical="center" wrapText="1"/>
    </xf>
    <xf numFmtId="0" fontId="40" fillId="0" borderId="32" xfId="44" applyFont="1" applyBorder="1" applyAlignment="1">
      <alignment vertical="center" wrapText="1"/>
    </xf>
    <xf numFmtId="165" fontId="40" fillId="41" borderId="32" xfId="44" applyNumberFormat="1" applyFont="1" applyFill="1" applyBorder="1" applyAlignment="1">
      <alignment vertical="center" wrapText="1"/>
    </xf>
    <xf numFmtId="0" fontId="40" fillId="41" borderId="32" xfId="44" applyFont="1" applyFill="1" applyBorder="1" applyAlignment="1">
      <alignment horizontal="center" vertical="center" wrapText="1"/>
    </xf>
    <xf numFmtId="165" fontId="40" fillId="40" borderId="31" xfId="44" applyNumberFormat="1" applyFont="1" applyFill="1" applyBorder="1" applyAlignment="1">
      <alignment horizontal="right" vertical="center" wrapText="1"/>
    </xf>
    <xf numFmtId="0" fontId="40" fillId="41" borderId="24" xfId="44" applyFont="1" applyFill="1" applyBorder="1" applyAlignment="1">
      <alignment horizontal="center" vertical="center" wrapText="1"/>
    </xf>
    <xf numFmtId="0" fontId="40" fillId="0" borderId="26" xfId="44" applyFont="1" applyBorder="1" applyAlignment="1">
      <alignment horizontal="center" vertical="center" wrapText="1"/>
    </xf>
    <xf numFmtId="0" fontId="40" fillId="0" borderId="22" xfId="44" applyFont="1" applyBorder="1" applyAlignment="1">
      <alignment horizontal="center" vertical="center" wrapText="1"/>
    </xf>
    <xf numFmtId="0" fontId="40" fillId="0" borderId="37" xfId="44" applyFont="1" applyBorder="1" applyAlignment="1">
      <alignment horizontal="center" vertical="center" wrapText="1"/>
    </xf>
    <xf numFmtId="0" fontId="40" fillId="0" borderId="38" xfId="44" applyFont="1" applyBorder="1" applyAlignment="1">
      <alignment horizontal="center" vertical="center" wrapText="1"/>
    </xf>
    <xf numFmtId="0" fontId="40" fillId="0" borderId="39" xfId="44" applyFont="1" applyBorder="1" applyAlignment="1">
      <alignment horizontal="center" vertical="center" wrapText="1"/>
    </xf>
    <xf numFmtId="165" fontId="40" fillId="40" borderId="39" xfId="44" applyNumberFormat="1" applyFont="1" applyFill="1" applyBorder="1" applyAlignment="1">
      <alignment vertical="center" wrapText="1"/>
    </xf>
    <xf numFmtId="165" fontId="40" fillId="40" borderId="0" xfId="44" applyNumberFormat="1" applyFont="1" applyFill="1" applyBorder="1" applyAlignment="1">
      <alignment horizontal="right" vertical="center" wrapText="1"/>
    </xf>
    <xf numFmtId="0" fontId="40" fillId="41" borderId="25" xfId="44" applyFont="1" applyFill="1" applyBorder="1" applyAlignment="1">
      <alignment horizontal="center" vertical="center" wrapText="1"/>
    </xf>
    <xf numFmtId="0" fontId="40" fillId="0" borderId="46" xfId="44" applyFont="1" applyBorder="1" applyAlignment="1">
      <alignment horizontal="center" vertical="center" wrapText="1"/>
    </xf>
    <xf numFmtId="165" fontId="40" fillId="40" borderId="47" xfId="44" applyNumberFormat="1" applyFont="1" applyFill="1" applyBorder="1" applyAlignment="1">
      <alignment vertical="center" wrapText="1"/>
    </xf>
    <xf numFmtId="165" fontId="40" fillId="40" borderId="48" xfId="44" applyNumberFormat="1" applyFont="1" applyFill="1" applyBorder="1" applyAlignment="1">
      <alignment vertical="center" wrapText="1"/>
    </xf>
    <xf numFmtId="0" fontId="40" fillId="41" borderId="49" xfId="44" applyFont="1" applyFill="1" applyBorder="1" applyAlignment="1">
      <alignment horizontal="center" vertical="center" wrapText="1"/>
    </xf>
    <xf numFmtId="0" fontId="40" fillId="0" borderId="50" xfId="44" applyFont="1" applyBorder="1" applyAlignment="1">
      <alignment horizontal="center" vertical="center" wrapText="1"/>
    </xf>
    <xf numFmtId="0" fontId="40" fillId="0" borderId="51" xfId="44" applyFont="1" applyBorder="1" applyAlignment="1">
      <alignment horizontal="center" vertical="center" wrapText="1"/>
    </xf>
    <xf numFmtId="0" fontId="40" fillId="0" borderId="25" xfId="44" applyFont="1" applyBorder="1" applyAlignment="1">
      <alignment horizontal="left" vertical="center" wrapText="1"/>
    </xf>
    <xf numFmtId="165" fontId="40" fillId="0" borderId="50" xfId="44" applyNumberFormat="1" applyFont="1" applyFill="1" applyBorder="1" applyAlignment="1">
      <alignment vertical="center" wrapText="1"/>
    </xf>
    <xf numFmtId="165" fontId="40" fillId="0" borderId="32" xfId="44" applyNumberFormat="1" applyFont="1" applyFill="1" applyBorder="1" applyAlignment="1">
      <alignment vertical="center" wrapText="1"/>
    </xf>
    <xf numFmtId="165" fontId="40" fillId="40" borderId="25" xfId="44" applyNumberFormat="1" applyFont="1" applyFill="1" applyBorder="1" applyAlignment="1">
      <alignment vertical="center" wrapText="1"/>
    </xf>
    <xf numFmtId="165" fontId="40" fillId="40" borderId="52" xfId="44" applyNumberFormat="1" applyFont="1" applyFill="1" applyBorder="1" applyAlignment="1">
      <alignment vertical="center" wrapText="1"/>
    </xf>
    <xf numFmtId="165" fontId="40" fillId="40" borderId="22" xfId="44" applyNumberFormat="1" applyFont="1" applyFill="1" applyBorder="1" applyAlignment="1">
      <alignment vertical="center" wrapText="1"/>
    </xf>
    <xf numFmtId="0" fontId="40" fillId="0" borderId="52" xfId="44" applyFont="1" applyBorder="1" applyAlignment="1">
      <alignment horizontal="center" vertical="center" wrapText="1"/>
    </xf>
    <xf numFmtId="0" fontId="40" fillId="41" borderId="52" xfId="44" applyFont="1" applyFill="1" applyBorder="1" applyAlignment="1">
      <alignment horizontal="center" vertical="center" wrapText="1"/>
    </xf>
    <xf numFmtId="165" fontId="41" fillId="0" borderId="23" xfId="44" applyNumberFormat="1" applyFont="1" applyBorder="1" applyAlignment="1">
      <alignment vertical="center"/>
    </xf>
    <xf numFmtId="0" fontId="41" fillId="0" borderId="23" xfId="44" applyFont="1" applyBorder="1" applyAlignment="1">
      <alignment horizontal="center" vertical="center"/>
    </xf>
    <xf numFmtId="0" fontId="40" fillId="41" borderId="40" xfId="44" applyFont="1" applyFill="1" applyBorder="1" applyAlignment="1">
      <alignment horizontal="center" vertical="center" wrapText="1"/>
    </xf>
    <xf numFmtId="0" fontId="40" fillId="41" borderId="41" xfId="44" applyFont="1" applyFill="1" applyBorder="1" applyAlignment="1">
      <alignment horizontal="center" vertical="center" wrapText="1"/>
    </xf>
    <xf numFmtId="0" fontId="40" fillId="41" borderId="61" xfId="44" applyFont="1" applyFill="1" applyBorder="1" applyAlignment="1">
      <alignment horizontal="center" vertical="center" wrapText="1"/>
    </xf>
    <xf numFmtId="2" fontId="41" fillId="0" borderId="23" xfId="44" applyNumberFormat="1" applyFont="1" applyBorder="1" applyAlignment="1">
      <alignment horizontal="center" vertical="center" wrapText="1"/>
    </xf>
    <xf numFmtId="165" fontId="40" fillId="40" borderId="34" xfId="44" applyNumberFormat="1" applyFont="1" applyFill="1" applyBorder="1" applyAlignment="1">
      <alignment horizontal="right" vertical="center" wrapText="1"/>
    </xf>
    <xf numFmtId="165" fontId="40" fillId="40" borderId="36" xfId="44" applyNumberFormat="1" applyFont="1" applyFill="1" applyBorder="1" applyAlignment="1">
      <alignment horizontal="right" vertical="center" wrapText="1"/>
    </xf>
    <xf numFmtId="0" fontId="40" fillId="41" borderId="33" xfId="44" applyFont="1" applyFill="1" applyBorder="1" applyAlignment="1">
      <alignment horizontal="center" vertical="center"/>
    </xf>
    <xf numFmtId="0" fontId="40" fillId="41" borderId="45" xfId="44" applyFont="1" applyFill="1" applyBorder="1" applyAlignment="1">
      <alignment horizontal="center" vertical="center"/>
    </xf>
    <xf numFmtId="0" fontId="40" fillId="0" borderId="53" xfId="44" applyFont="1" applyBorder="1" applyAlignment="1">
      <alignment horizontal="center" vertical="center" wrapText="1"/>
    </xf>
    <xf numFmtId="0" fontId="40" fillId="0" borderId="56" xfId="44" applyFont="1" applyBorder="1" applyAlignment="1">
      <alignment horizontal="center" vertical="center" wrapText="1"/>
    </xf>
    <xf numFmtId="0" fontId="40" fillId="0" borderId="58" xfId="44" applyFont="1" applyBorder="1" applyAlignment="1">
      <alignment horizontal="center" vertical="center" wrapText="1"/>
    </xf>
    <xf numFmtId="0" fontId="40" fillId="0" borderId="30" xfId="44" applyFont="1" applyBorder="1" applyAlignment="1">
      <alignment horizontal="center" vertical="center" wrapText="1"/>
    </xf>
    <xf numFmtId="0" fontId="40" fillId="0" borderId="25" xfId="44" applyFont="1" applyBorder="1" applyAlignment="1">
      <alignment horizontal="center" vertical="center" wrapText="1"/>
    </xf>
    <xf numFmtId="0" fontId="40" fillId="0" borderId="27" xfId="44" applyFont="1" applyBorder="1" applyAlignment="1">
      <alignment horizontal="center" vertical="center" wrapText="1"/>
    </xf>
    <xf numFmtId="0" fontId="40" fillId="0" borderId="28" xfId="44" applyFont="1" applyBorder="1" applyAlignment="1">
      <alignment horizontal="center" vertical="center" wrapText="1"/>
    </xf>
    <xf numFmtId="0" fontId="40" fillId="0" borderId="24" xfId="44" applyFont="1" applyBorder="1" applyAlignment="1">
      <alignment horizontal="center" vertical="center" wrapText="1"/>
    </xf>
    <xf numFmtId="0" fontId="40" fillId="0" borderId="54" xfId="44" applyFont="1" applyBorder="1" applyAlignment="1">
      <alignment horizontal="center" vertical="center" wrapText="1"/>
    </xf>
    <xf numFmtId="0" fontId="40" fillId="0" borderId="31" xfId="44" applyFont="1" applyBorder="1" applyAlignment="1">
      <alignment horizontal="center" vertical="center" wrapText="1"/>
    </xf>
    <xf numFmtId="0" fontId="40" fillId="0" borderId="59" xfId="44" applyFont="1" applyBorder="1" applyAlignment="1">
      <alignment horizontal="center" vertical="center" wrapText="1"/>
    </xf>
    <xf numFmtId="0" fontId="40" fillId="0" borderId="39" xfId="44" applyFont="1" applyBorder="1" applyAlignment="1">
      <alignment vertical="center" wrapText="1"/>
    </xf>
    <xf numFmtId="0" fontId="40" fillId="0" borderId="42" xfId="44" applyFont="1" applyBorder="1" applyAlignment="1">
      <alignment vertical="center" wrapText="1"/>
    </xf>
    <xf numFmtId="0" fontId="40" fillId="0" borderId="43" xfId="44" applyFont="1" applyBorder="1" applyAlignment="1">
      <alignment vertical="center" wrapText="1"/>
    </xf>
    <xf numFmtId="165" fontId="40" fillId="41" borderId="55" xfId="44" applyNumberFormat="1" applyFont="1" applyFill="1" applyBorder="1" applyAlignment="1">
      <alignment vertical="center" wrapText="1"/>
    </xf>
    <xf numFmtId="165" fontId="40" fillId="41" borderId="57" xfId="44" applyNumberFormat="1" applyFont="1" applyFill="1" applyBorder="1" applyAlignment="1">
      <alignment vertical="center" wrapText="1"/>
    </xf>
    <xf numFmtId="165" fontId="40" fillId="41" borderId="60" xfId="44" applyNumberFormat="1" applyFont="1" applyFill="1" applyBorder="1" applyAlignment="1">
      <alignment vertical="center" wrapText="1"/>
    </xf>
    <xf numFmtId="165" fontId="40" fillId="41" borderId="28" xfId="44" applyNumberFormat="1" applyFont="1" applyFill="1" applyBorder="1" applyAlignment="1">
      <alignment horizontal="center" vertical="center" wrapText="1"/>
    </xf>
    <xf numFmtId="165" fontId="40" fillId="41" borderId="24" xfId="44" applyNumberFormat="1" applyFont="1" applyFill="1" applyBorder="1" applyAlignment="1">
      <alignment horizontal="center" vertical="center" wrapText="1"/>
    </xf>
    <xf numFmtId="165" fontId="40" fillId="41" borderId="27" xfId="44" applyNumberFormat="1" applyFont="1" applyFill="1" applyBorder="1" applyAlignment="1">
      <alignment horizontal="center" vertical="center" wrapText="1"/>
    </xf>
    <xf numFmtId="165" fontId="40" fillId="40" borderId="28" xfId="44" applyNumberFormat="1" applyFont="1" applyFill="1" applyBorder="1" applyAlignment="1">
      <alignment horizontal="right" vertical="center" wrapText="1"/>
    </xf>
    <xf numFmtId="165" fontId="40" fillId="40" borderId="24" xfId="44" applyNumberFormat="1" applyFont="1" applyFill="1" applyBorder="1" applyAlignment="1">
      <alignment horizontal="right" vertical="center" wrapText="1"/>
    </xf>
    <xf numFmtId="165" fontId="40" fillId="40" borderId="27" xfId="44" applyNumberFormat="1" applyFont="1" applyFill="1" applyBorder="1" applyAlignment="1">
      <alignment horizontal="right" vertical="center" wrapText="1"/>
    </xf>
    <xf numFmtId="165" fontId="40" fillId="41" borderId="33" xfId="44" applyNumberFormat="1" applyFont="1" applyFill="1" applyBorder="1" applyAlignment="1">
      <alignment horizontal="right" vertical="center" wrapText="1"/>
    </xf>
    <xf numFmtId="165" fontId="40" fillId="41" borderId="35" xfId="44" applyNumberFormat="1" applyFont="1" applyFill="1" applyBorder="1" applyAlignment="1">
      <alignment horizontal="right" vertical="center" wrapText="1"/>
    </xf>
    <xf numFmtId="0" fontId="40" fillId="41" borderId="32" xfId="44" applyFont="1" applyFill="1" applyBorder="1" applyAlignment="1">
      <alignment horizontal="center" vertical="center" wrapText="1"/>
    </xf>
    <xf numFmtId="0" fontId="40" fillId="0" borderId="22" xfId="44" applyFont="1" applyBorder="1" applyAlignment="1">
      <alignment horizontal="center" vertical="center" wrapText="1"/>
    </xf>
    <xf numFmtId="0" fontId="40" fillId="0" borderId="40" xfId="44" applyFont="1" applyBorder="1" applyAlignment="1">
      <alignment horizontal="center" vertical="center" wrapText="1"/>
    </xf>
    <xf numFmtId="0" fontId="40" fillId="0" borderId="41" xfId="44" applyFont="1" applyBorder="1" applyAlignment="1">
      <alignment horizontal="center" vertical="center" wrapText="1"/>
    </xf>
    <xf numFmtId="0" fontId="40" fillId="0" borderId="39" xfId="44" applyFont="1" applyBorder="1" applyAlignment="1">
      <alignment horizontal="center" vertical="center" wrapText="1"/>
    </xf>
    <xf numFmtId="0" fontId="40" fillId="0" borderId="42" xfId="44" applyFont="1" applyBorder="1" applyAlignment="1">
      <alignment horizontal="center" vertical="center" wrapText="1"/>
    </xf>
    <xf numFmtId="0" fontId="40" fillId="0" borderId="39" xfId="44" applyFont="1" applyBorder="1" applyAlignment="1">
      <alignment horizontal="left" vertical="center" wrapText="1"/>
    </xf>
    <xf numFmtId="0" fontId="40" fillId="0" borderId="43" xfId="44" applyFont="1" applyBorder="1" applyAlignment="1">
      <alignment horizontal="left" vertical="center" wrapText="1"/>
    </xf>
    <xf numFmtId="165" fontId="40" fillId="40" borderId="39" xfId="44" applyNumberFormat="1" applyFont="1" applyFill="1" applyBorder="1" applyAlignment="1">
      <alignment horizontal="right" vertical="center" wrapText="1"/>
    </xf>
    <xf numFmtId="165" fontId="40" fillId="40" borderId="44" xfId="44" applyNumberFormat="1" applyFont="1" applyFill="1" applyBorder="1" applyAlignment="1">
      <alignment horizontal="right" vertical="center" wrapText="1"/>
    </xf>
    <xf numFmtId="165" fontId="40" fillId="40" borderId="45" xfId="44" applyNumberFormat="1" applyFont="1" applyFill="1" applyBorder="1" applyAlignment="1">
      <alignment horizontal="right" vertical="center" wrapText="1"/>
    </xf>
    <xf numFmtId="0" fontId="40" fillId="0" borderId="32" xfId="44" applyFont="1" applyBorder="1" applyAlignment="1">
      <alignment horizontal="center" vertical="center" wrapText="1"/>
    </xf>
    <xf numFmtId="0" fontId="40" fillId="0" borderId="32" xfId="44" applyFont="1" applyBorder="1" applyAlignment="1">
      <alignment vertical="center" wrapText="1"/>
    </xf>
    <xf numFmtId="165" fontId="40" fillId="41" borderId="32" xfId="44" applyNumberFormat="1" applyFont="1" applyFill="1" applyBorder="1" applyAlignment="1">
      <alignment vertical="center" wrapText="1"/>
    </xf>
    <xf numFmtId="0" fontId="38" fillId="38" borderId="23" xfId="44" applyFont="1" applyFill="1" applyBorder="1" applyAlignment="1">
      <alignment horizontal="center" vertical="center" wrapText="1"/>
    </xf>
    <xf numFmtId="0" fontId="40" fillId="0" borderId="22" xfId="44" applyFont="1" applyFill="1" applyBorder="1" applyAlignment="1">
      <alignment horizontal="center" vertical="center" wrapText="1"/>
    </xf>
    <xf numFmtId="0" fontId="40" fillId="0" borderId="24" xfId="44" applyFont="1" applyFill="1" applyBorder="1" applyAlignment="1">
      <alignment horizontal="center" vertical="center" wrapText="1"/>
    </xf>
    <xf numFmtId="0" fontId="40" fillId="0" borderId="25" xfId="44" applyFont="1" applyFill="1" applyBorder="1" applyAlignment="1">
      <alignment horizontal="center" vertical="center" wrapText="1"/>
    </xf>
    <xf numFmtId="0" fontId="40" fillId="41" borderId="22" xfId="44" applyFont="1" applyFill="1" applyBorder="1" applyAlignment="1">
      <alignment horizontal="center" vertical="center" wrapText="1"/>
    </xf>
    <xf numFmtId="0" fontId="40" fillId="41" borderId="24" xfId="44" applyFont="1" applyFill="1" applyBorder="1" applyAlignment="1">
      <alignment horizontal="center" vertical="center" wrapText="1"/>
    </xf>
    <xf numFmtId="0" fontId="35" fillId="0" borderId="0" xfId="44" applyFont="1" applyAlignment="1">
      <alignment horizontal="right" vertical="center"/>
    </xf>
    <xf numFmtId="0" fontId="36" fillId="0" borderId="0" xfId="44" applyFont="1" applyBorder="1" applyAlignment="1">
      <alignment horizontal="center" vertical="center" wrapText="1"/>
    </xf>
    <xf numFmtId="0" fontId="38" fillId="38" borderId="22" xfId="44" applyFont="1" applyFill="1" applyBorder="1" applyAlignment="1">
      <alignment horizontal="center" vertical="center" wrapText="1"/>
    </xf>
    <xf numFmtId="0" fontId="38" fillId="38" borderId="24" xfId="44" applyFont="1" applyFill="1" applyBorder="1" applyAlignment="1">
      <alignment horizontal="center" vertical="center" wrapText="1"/>
    </xf>
    <xf numFmtId="0" fontId="38" fillId="38" borderId="25" xfId="44" applyFont="1" applyFill="1" applyBorder="1" applyAlignment="1">
      <alignment horizontal="center" vertical="center" wrapText="1"/>
    </xf>
    <xf numFmtId="49" fontId="27" fillId="33" borderId="14" xfId="42" applyNumberFormat="1" applyFont="1" applyFill="1" applyBorder="1" applyAlignment="1" applyProtection="1">
      <alignment horizontal="right" vertical="center" wrapText="1"/>
      <protection locked="0"/>
    </xf>
    <xf numFmtId="49" fontId="27" fillId="33" borderId="16" xfId="42" applyNumberFormat="1" applyFont="1" applyFill="1" applyBorder="1" applyAlignment="1" applyProtection="1">
      <alignment horizontal="right" vertical="center" wrapText="1"/>
      <protection locked="0"/>
    </xf>
    <xf numFmtId="49" fontId="27" fillId="33" borderId="15" xfId="42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2" applyNumberFormat="1" applyFont="1" applyFill="1" applyBorder="1" applyAlignment="1" applyProtection="1">
      <alignment horizontal="right" vertical="center"/>
      <protection locked="0"/>
    </xf>
    <xf numFmtId="0" fontId="25" fillId="0" borderId="10" xfId="42" applyNumberFormat="1" applyFont="1" applyFill="1" applyBorder="1" applyAlignment="1" applyProtection="1">
      <alignment horizontal="center" vertical="center"/>
      <protection locked="0"/>
    </xf>
    <xf numFmtId="0" fontId="22" fillId="0" borderId="17" xfId="43" applyNumberFormat="1" applyFont="1" applyFill="1" applyBorder="1" applyAlignment="1" applyProtection="1">
      <alignment horizontal="center" vertical="center" wrapText="1"/>
    </xf>
    <xf numFmtId="0" fontId="22" fillId="0" borderId="21" xfId="43" applyNumberFormat="1" applyFont="1" applyFill="1" applyBorder="1" applyAlignment="1" applyProtection="1">
      <alignment horizontal="center" vertical="center" wrapText="1"/>
    </xf>
    <xf numFmtId="0" fontId="22" fillId="0" borderId="13" xfId="43" applyNumberFormat="1" applyFont="1" applyFill="1" applyBorder="1" applyAlignment="1" applyProtection="1">
      <alignment horizontal="center" vertical="center" wrapText="1"/>
    </xf>
    <xf numFmtId="0" fontId="22" fillId="0" borderId="18" xfId="43" applyNumberFormat="1" applyFont="1" applyFill="1" applyBorder="1" applyAlignment="1" applyProtection="1">
      <alignment horizontal="center" vertical="center" wrapText="1"/>
    </xf>
    <xf numFmtId="0" fontId="22" fillId="0" borderId="19" xfId="43" applyNumberFormat="1" applyFont="1" applyFill="1" applyBorder="1" applyAlignment="1" applyProtection="1">
      <alignment horizontal="center" vertical="center" wrapText="1"/>
    </xf>
    <xf numFmtId="0" fontId="22" fillId="0" borderId="20" xfId="43" applyNumberFormat="1" applyFont="1" applyFill="1" applyBorder="1" applyAlignment="1" applyProtection="1">
      <alignment horizontal="center" vertical="center" wrapText="1"/>
    </xf>
    <xf numFmtId="0" fontId="20" fillId="0" borderId="14" xfId="43" applyNumberFormat="1" applyFont="1" applyFill="1" applyBorder="1" applyAlignment="1" applyProtection="1">
      <alignment horizontal="right" vertical="center" wrapText="1"/>
    </xf>
    <xf numFmtId="0" fontId="20" fillId="0" borderId="16" xfId="43" applyNumberFormat="1" applyFont="1" applyFill="1" applyBorder="1" applyAlignment="1" applyProtection="1">
      <alignment horizontal="right" vertical="center" wrapText="1"/>
    </xf>
    <xf numFmtId="0" fontId="20" fillId="0" borderId="15" xfId="43" applyNumberFormat="1" applyFont="1" applyFill="1" applyBorder="1" applyAlignment="1" applyProtection="1">
      <alignment horizontal="right" vertical="center" wrapText="1"/>
    </xf>
    <xf numFmtId="164" fontId="32" fillId="0" borderId="14" xfId="43" applyNumberFormat="1" applyFont="1" applyFill="1" applyBorder="1" applyAlignment="1" applyProtection="1">
      <alignment horizontal="right" vertical="center" wrapText="1"/>
    </xf>
    <xf numFmtId="164" fontId="32" fillId="0" borderId="15" xfId="43" applyNumberFormat="1" applyFont="1" applyFill="1" applyBorder="1" applyAlignment="1" applyProtection="1">
      <alignment horizontal="right" vertical="center" wrapText="1"/>
    </xf>
    <xf numFmtId="0" fontId="29" fillId="0" borderId="0" xfId="43" applyNumberFormat="1" applyFont="1" applyFill="1" applyBorder="1" applyAlignment="1" applyProtection="1">
      <alignment horizontal="left" vertical="top" wrapText="1"/>
    </xf>
    <xf numFmtId="0" fontId="29" fillId="0" borderId="0" xfId="43" applyNumberFormat="1" applyFont="1" applyFill="1" applyBorder="1" applyAlignment="1" applyProtection="1">
      <alignment horizontal="right" vertical="center" wrapText="1"/>
    </xf>
    <xf numFmtId="164" fontId="28" fillId="0" borderId="14" xfId="0" applyNumberFormat="1" applyFont="1" applyFill="1" applyBorder="1" applyAlignment="1" applyProtection="1">
      <alignment horizontal="right" vertical="center" wrapText="1"/>
    </xf>
    <xf numFmtId="164" fontId="28" fillId="0" borderId="15" xfId="0" applyNumberFormat="1" applyFont="1" applyFill="1" applyBorder="1" applyAlignment="1" applyProtection="1">
      <alignment horizontal="right" vertical="center" wrapText="1"/>
    </xf>
    <xf numFmtId="0" fontId="22" fillId="0" borderId="16" xfId="43" applyNumberFormat="1" applyFont="1" applyFill="1" applyBorder="1" applyAlignment="1" applyProtection="1">
      <alignment horizontal="center" vertical="center" wrapText="1"/>
    </xf>
    <xf numFmtId="0" fontId="22" fillId="0" borderId="15" xfId="43" applyNumberFormat="1" applyFont="1" applyFill="1" applyBorder="1" applyAlignment="1" applyProtection="1">
      <alignment horizontal="center" vertical="center" wrapText="1"/>
    </xf>
    <xf numFmtId="164" fontId="21" fillId="0" borderId="14" xfId="43" applyNumberFormat="1" applyFont="1" applyFill="1" applyBorder="1" applyAlignment="1" applyProtection="1">
      <alignment horizontal="right" vertical="center" wrapText="1"/>
    </xf>
    <xf numFmtId="164" fontId="21" fillId="0" borderId="15" xfId="43" applyNumberFormat="1" applyFont="1" applyFill="1" applyBorder="1" applyAlignment="1" applyProtection="1">
      <alignment horizontal="right" vertical="center" wrapText="1"/>
    </xf>
    <xf numFmtId="0" fontId="21" fillId="35" borderId="14" xfId="43" applyNumberFormat="1" applyFont="1" applyFill="1" applyBorder="1" applyAlignment="1" applyProtection="1">
      <alignment horizontal="center" vertical="center" wrapText="1"/>
    </xf>
    <xf numFmtId="0" fontId="21" fillId="35" borderId="15" xfId="43" applyNumberFormat="1" applyFont="1" applyFill="1" applyBorder="1" applyAlignment="1" applyProtection="1">
      <alignment horizontal="center" vertical="center" wrapText="1"/>
    </xf>
    <xf numFmtId="164" fontId="21" fillId="35" borderId="14" xfId="43" applyNumberFormat="1" applyFont="1" applyFill="1" applyBorder="1" applyAlignment="1" applyProtection="1">
      <alignment horizontal="right" vertical="center" wrapText="1"/>
    </xf>
    <xf numFmtId="164" fontId="21" fillId="35" borderId="15" xfId="43" applyNumberFormat="1" applyFont="1" applyFill="1" applyBorder="1" applyAlignment="1" applyProtection="1">
      <alignment horizontal="right" vertical="center" wrapText="1"/>
    </xf>
    <xf numFmtId="0" fontId="20" fillId="34" borderId="14" xfId="43" applyNumberFormat="1" applyFont="1" applyFill="1" applyBorder="1" applyAlignment="1" applyProtection="1">
      <alignment horizontal="center" vertical="center" wrapText="1"/>
    </xf>
    <xf numFmtId="0" fontId="20" fillId="34" borderId="15" xfId="43" applyNumberFormat="1" applyFont="1" applyFill="1" applyBorder="1" applyAlignment="1" applyProtection="1">
      <alignment horizontal="center" vertical="center" wrapText="1"/>
    </xf>
    <xf numFmtId="0" fontId="21" fillId="34" borderId="14" xfId="43" applyNumberFormat="1" applyFont="1" applyFill="1" applyBorder="1" applyAlignment="1" applyProtection="1">
      <alignment horizontal="center" vertical="center" wrapText="1"/>
    </xf>
    <xf numFmtId="0" fontId="21" fillId="34" borderId="15" xfId="43" applyNumberFormat="1" applyFont="1" applyFill="1" applyBorder="1" applyAlignment="1" applyProtection="1">
      <alignment horizontal="center" vertical="center" wrapText="1"/>
    </xf>
    <xf numFmtId="164" fontId="20" fillId="34" borderId="14" xfId="43" applyNumberFormat="1" applyFont="1" applyFill="1" applyBorder="1" applyAlignment="1" applyProtection="1">
      <alignment horizontal="right" vertical="center" wrapText="1"/>
    </xf>
    <xf numFmtId="164" fontId="20" fillId="34" borderId="15" xfId="43" applyNumberFormat="1" applyFont="1" applyFill="1" applyBorder="1" applyAlignment="1" applyProtection="1">
      <alignment horizontal="right" vertical="center" wrapText="1"/>
    </xf>
    <xf numFmtId="0" fontId="30" fillId="0" borderId="0" xfId="43" applyNumberFormat="1" applyFont="1" applyFill="1" applyBorder="1" applyAlignment="1" applyProtection="1">
      <alignment horizontal="right" vertical="center" wrapText="1"/>
    </xf>
    <xf numFmtId="0" fontId="25" fillId="0" borderId="0" xfId="43" applyNumberFormat="1" applyFont="1" applyFill="1" applyBorder="1" applyAlignment="1" applyProtection="1">
      <alignment horizontal="center" vertical="center" wrapText="1"/>
    </xf>
    <xf numFmtId="0" fontId="23" fillId="0" borderId="14" xfId="43" applyNumberFormat="1" applyFont="1" applyFill="1" applyBorder="1" applyAlignment="1" applyProtection="1">
      <alignment horizontal="center" vertical="center" wrapText="1"/>
    </xf>
    <xf numFmtId="0" fontId="23" fillId="0" borderId="15" xfId="43" applyNumberFormat="1" applyFont="1" applyFill="1" applyBorder="1" applyAlignment="1" applyProtection="1">
      <alignment horizontal="center" vertical="center" wrapText="1"/>
    </xf>
    <xf numFmtId="0" fontId="44" fillId="0" borderId="0" xfId="70" applyNumberFormat="1" applyFont="1" applyFill="1" applyBorder="1" applyAlignment="1" applyProtection="1">
      <alignment horizontal="left"/>
      <protection locked="0"/>
    </xf>
    <xf numFmtId="0" fontId="44" fillId="0" borderId="0" xfId="70" applyNumberFormat="1" applyFont="1" applyFill="1" applyBorder="1" applyAlignment="1" applyProtection="1">
      <alignment horizontal="left"/>
      <protection locked="0"/>
    </xf>
    <xf numFmtId="49" fontId="45" fillId="42" borderId="23" xfId="70" applyNumberFormat="1" applyFont="1" applyFill="1" applyBorder="1" applyAlignment="1" applyProtection="1">
      <alignment horizontal="center" vertical="center" wrapText="1"/>
      <protection locked="0"/>
    </xf>
    <xf numFmtId="49" fontId="45" fillId="42" borderId="23" xfId="70" applyNumberFormat="1" applyFont="1" applyFill="1" applyBorder="1" applyAlignment="1" applyProtection="1">
      <alignment horizontal="center" vertical="center" wrapText="1"/>
      <protection locked="0"/>
    </xf>
    <xf numFmtId="49" fontId="47" fillId="42" borderId="24" xfId="70" applyNumberFormat="1" applyFont="1" applyFill="1" applyBorder="1" applyAlignment="1" applyProtection="1">
      <alignment horizontal="center" vertical="center" wrapText="1"/>
      <protection locked="0"/>
    </xf>
    <xf numFmtId="49" fontId="48" fillId="42" borderId="24" xfId="70" applyNumberFormat="1" applyFont="1" applyFill="1" applyBorder="1" applyAlignment="1" applyProtection="1">
      <alignment horizontal="center" vertical="center" wrapText="1"/>
      <protection locked="0"/>
    </xf>
    <xf numFmtId="49" fontId="48" fillId="42" borderId="24" xfId="70" applyNumberFormat="1" applyFont="1" applyFill="1" applyBorder="1" applyAlignment="1" applyProtection="1">
      <alignment horizontal="center" vertical="center" wrapText="1"/>
      <protection locked="0"/>
    </xf>
    <xf numFmtId="49" fontId="48" fillId="42" borderId="23" xfId="70" applyNumberFormat="1" applyFont="1" applyFill="1" applyBorder="1" applyAlignment="1" applyProtection="1">
      <alignment horizontal="center" vertical="center" wrapText="1"/>
      <protection locked="0"/>
    </xf>
    <xf numFmtId="49" fontId="48" fillId="42" borderId="23" xfId="70" applyNumberFormat="1" applyFont="1" applyFill="1" applyBorder="1" applyAlignment="1" applyProtection="1">
      <alignment horizontal="left" vertical="center" wrapText="1"/>
      <protection locked="0"/>
    </xf>
    <xf numFmtId="49" fontId="48" fillId="42" borderId="23" xfId="70" applyNumberFormat="1" applyFont="1" applyFill="1" applyBorder="1" applyAlignment="1" applyProtection="1">
      <alignment horizontal="right" vertical="center" wrapText="1"/>
      <protection locked="0"/>
    </xf>
    <xf numFmtId="49" fontId="48" fillId="42" borderId="23" xfId="70" applyNumberFormat="1" applyFont="1" applyFill="1" applyBorder="1" applyAlignment="1" applyProtection="1">
      <alignment horizontal="right" vertical="center" wrapText="1"/>
      <protection locked="0"/>
    </xf>
    <xf numFmtId="49" fontId="45" fillId="42" borderId="23" xfId="70" applyNumberFormat="1" applyFont="1" applyFill="1" applyBorder="1" applyAlignment="1" applyProtection="1">
      <alignment horizontal="right" vertical="center" wrapText="1"/>
      <protection locked="0"/>
    </xf>
    <xf numFmtId="49" fontId="43" fillId="42" borderId="0" xfId="70" applyNumberFormat="1" applyFill="1" applyAlignment="1" applyProtection="1">
      <alignment horizontal="right" vertical="center" wrapText="1"/>
      <protection locked="0"/>
    </xf>
    <xf numFmtId="49" fontId="43" fillId="42" borderId="0" xfId="70" applyNumberFormat="1" applyFill="1" applyAlignment="1" applyProtection="1">
      <alignment horizontal="center" vertical="center" wrapText="1"/>
      <protection locked="0"/>
    </xf>
    <xf numFmtId="49" fontId="25" fillId="42" borderId="62" xfId="70" applyNumberFormat="1" applyFont="1" applyFill="1" applyBorder="1" applyAlignment="1" applyProtection="1">
      <alignment horizontal="center" vertical="center" wrapText="1"/>
      <protection locked="0"/>
    </xf>
    <xf numFmtId="49" fontId="46" fillId="43" borderId="23" xfId="70" applyNumberFormat="1" applyFont="1" applyFill="1" applyBorder="1" applyAlignment="1" applyProtection="1">
      <alignment horizontal="center" vertical="center" wrapText="1"/>
      <protection locked="0"/>
    </xf>
    <xf numFmtId="49" fontId="46" fillId="43" borderId="23" xfId="70" applyNumberFormat="1" applyFont="1" applyFill="1" applyBorder="1" applyAlignment="1" applyProtection="1">
      <alignment horizontal="center" vertical="center" wrapText="1"/>
      <protection locked="0"/>
    </xf>
    <xf numFmtId="49" fontId="46" fillId="43" borderId="23" xfId="70" applyNumberFormat="1" applyFont="1" applyFill="1" applyBorder="1" applyAlignment="1" applyProtection="1">
      <alignment horizontal="left" vertical="center" wrapText="1"/>
      <protection locked="0"/>
    </xf>
    <xf numFmtId="49" fontId="46" fillId="43" borderId="23" xfId="70" applyNumberFormat="1" applyFont="1" applyFill="1" applyBorder="1" applyAlignment="1" applyProtection="1">
      <alignment horizontal="right" vertical="center" wrapText="1"/>
      <protection locked="0"/>
    </xf>
    <xf numFmtId="49" fontId="46" fillId="43" borderId="23" xfId="70" applyNumberFormat="1" applyFont="1" applyFill="1" applyBorder="1" applyAlignment="1" applyProtection="1">
      <alignment horizontal="right" vertical="center" wrapText="1"/>
      <protection locked="0"/>
    </xf>
    <xf numFmtId="49" fontId="48" fillId="44" borderId="23" xfId="70" applyNumberFormat="1" applyFont="1" applyFill="1" applyBorder="1" applyAlignment="1" applyProtection="1">
      <alignment horizontal="center" vertical="center" wrapText="1"/>
      <protection locked="0"/>
    </xf>
    <xf numFmtId="49" fontId="47" fillId="44" borderId="23" xfId="70" applyNumberFormat="1" applyFont="1" applyFill="1" applyBorder="1" applyAlignment="1" applyProtection="1">
      <alignment horizontal="center" vertical="center" wrapText="1"/>
      <protection locked="0"/>
    </xf>
    <xf numFmtId="49" fontId="48" fillId="44" borderId="23" xfId="70" applyNumberFormat="1" applyFont="1" applyFill="1" applyBorder="1" applyAlignment="1" applyProtection="1">
      <alignment horizontal="left" vertical="center" wrapText="1"/>
      <protection locked="0"/>
    </xf>
    <xf numFmtId="49" fontId="48" fillId="44" borderId="23" xfId="70" applyNumberFormat="1" applyFont="1" applyFill="1" applyBorder="1" applyAlignment="1" applyProtection="1">
      <alignment horizontal="right" vertical="center" wrapText="1"/>
      <protection locked="0"/>
    </xf>
    <xf numFmtId="49" fontId="48" fillId="44" borderId="23" xfId="7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70" applyNumberFormat="1" applyFont="1" applyFill="1" applyBorder="1" applyAlignment="1" applyProtection="1">
      <alignment horizontal="right"/>
      <protection locked="0"/>
    </xf>
    <xf numFmtId="0" fontId="44" fillId="0" borderId="0" xfId="70" applyNumberFormat="1" applyFont="1" applyFill="1" applyBorder="1" applyAlignment="1" applyProtection="1">
      <alignment horizontal="right"/>
      <protection locked="0"/>
    </xf>
    <xf numFmtId="49" fontId="31" fillId="42" borderId="48" xfId="70" applyNumberFormat="1" applyFont="1" applyFill="1" applyBorder="1" applyAlignment="1" applyProtection="1">
      <alignment horizontal="right" vertical="center" wrapText="1"/>
      <protection locked="0"/>
    </xf>
    <xf numFmtId="49" fontId="31" fillId="42" borderId="48" xfId="70" applyNumberFormat="1" applyFont="1" applyFill="1" applyBorder="1" applyAlignment="1" applyProtection="1">
      <alignment horizontal="right" vertical="center" wrapText="1"/>
      <protection locked="0"/>
    </xf>
    <xf numFmtId="0" fontId="49" fillId="45" borderId="11" xfId="0" applyFont="1" applyFill="1" applyBorder="1" applyAlignment="1">
      <alignment horizontal="center" vertical="center" wrapText="1"/>
    </xf>
    <xf numFmtId="0" fontId="50" fillId="45" borderId="11" xfId="0" applyFont="1" applyFill="1" applyBorder="1" applyAlignment="1">
      <alignment horizontal="center" vertical="center" wrapText="1"/>
    </xf>
    <xf numFmtId="0" fontId="50" fillId="45" borderId="15" xfId="0" applyFont="1" applyFill="1" applyBorder="1" applyAlignment="1">
      <alignment horizontal="center" vertical="center" wrapText="1"/>
    </xf>
    <xf numFmtId="0" fontId="49" fillId="45" borderId="11" xfId="0" applyFont="1" applyFill="1" applyBorder="1" applyAlignment="1">
      <alignment horizontal="left" vertical="center" wrapText="1"/>
    </xf>
    <xf numFmtId="164" fontId="49" fillId="45" borderId="11" xfId="0" applyNumberFormat="1" applyFont="1" applyFill="1" applyBorder="1" applyAlignment="1">
      <alignment horizontal="right" vertical="center" wrapText="1"/>
    </xf>
    <xf numFmtId="0" fontId="51" fillId="46" borderId="13" xfId="0" applyFont="1" applyFill="1" applyBorder="1" applyAlignment="1">
      <alignment horizontal="center" vertical="center" wrapText="1"/>
    </xf>
    <xf numFmtId="0" fontId="50" fillId="47" borderId="11" xfId="0" applyFont="1" applyFill="1" applyBorder="1" applyAlignment="1">
      <alignment horizontal="center" vertical="center" wrapText="1"/>
    </xf>
    <xf numFmtId="0" fontId="50" fillId="47" borderId="15" xfId="0" applyFont="1" applyFill="1" applyBorder="1" applyAlignment="1">
      <alignment horizontal="center" vertical="center" wrapText="1"/>
    </xf>
    <xf numFmtId="0" fontId="50" fillId="47" borderId="11" xfId="0" applyFont="1" applyFill="1" applyBorder="1" applyAlignment="1">
      <alignment horizontal="left" vertical="center" wrapText="1"/>
    </xf>
    <xf numFmtId="164" fontId="50" fillId="47" borderId="11" xfId="0" applyNumberFormat="1" applyFont="1" applyFill="1" applyBorder="1" applyAlignment="1">
      <alignment horizontal="right" vertical="center" wrapText="1"/>
    </xf>
    <xf numFmtId="0" fontId="51" fillId="46" borderId="12" xfId="0" applyFont="1" applyFill="1" applyBorder="1" applyAlignment="1">
      <alignment horizontal="center" vertical="center" wrapText="1"/>
    </xf>
    <xf numFmtId="0" fontId="51" fillId="46" borderId="15" xfId="0" applyFont="1" applyFill="1" applyBorder="1" applyAlignment="1">
      <alignment horizontal="center" vertical="center" wrapText="1"/>
    </xf>
    <xf numFmtId="0" fontId="50" fillId="46" borderId="11" xfId="0" applyFont="1" applyFill="1" applyBorder="1" applyAlignment="1">
      <alignment horizontal="center" vertical="center" wrapText="1"/>
    </xf>
    <xf numFmtId="0" fontId="50" fillId="46" borderId="11" xfId="0" applyFont="1" applyFill="1" applyBorder="1" applyAlignment="1">
      <alignment horizontal="left" vertical="center" wrapText="1"/>
    </xf>
    <xf numFmtId="164" fontId="50" fillId="46" borderId="11" xfId="0" applyNumberFormat="1" applyFont="1" applyFill="1" applyBorder="1" applyAlignment="1">
      <alignment horizontal="right" vertical="center" wrapText="1"/>
    </xf>
    <xf numFmtId="164" fontId="49" fillId="45" borderId="14" xfId="0" applyNumberFormat="1" applyFont="1" applyFill="1" applyBorder="1" applyAlignment="1">
      <alignment horizontal="right" vertical="center" wrapText="1"/>
    </xf>
    <xf numFmtId="164" fontId="49" fillId="45" borderId="15" xfId="0" applyNumberFormat="1" applyFont="1" applyFill="1" applyBorder="1" applyAlignment="1">
      <alignment horizontal="right" vertical="center" wrapText="1"/>
    </xf>
    <xf numFmtId="164" fontId="52" fillId="46" borderId="14" xfId="0" applyNumberFormat="1" applyFont="1" applyFill="1" applyBorder="1" applyAlignment="1">
      <alignment horizontal="right" vertical="center" wrapText="1"/>
    </xf>
    <xf numFmtId="164" fontId="52" fillId="46" borderId="15" xfId="0" applyNumberFormat="1" applyFont="1" applyFill="1" applyBorder="1" applyAlignment="1">
      <alignment horizontal="right" vertical="center" wrapText="1"/>
    </xf>
    <xf numFmtId="164" fontId="50" fillId="46" borderId="14" xfId="0" applyNumberFormat="1" applyFont="1" applyFill="1" applyBorder="1" applyAlignment="1">
      <alignment horizontal="right" vertical="center" wrapText="1"/>
    </xf>
    <xf numFmtId="164" fontId="50" fillId="46" borderId="15" xfId="0" applyNumberFormat="1" applyFont="1" applyFill="1" applyBorder="1" applyAlignment="1">
      <alignment horizontal="right" vertical="center" wrapText="1"/>
    </xf>
    <xf numFmtId="164" fontId="50" fillId="47" borderId="14" xfId="0" applyNumberFormat="1" applyFont="1" applyFill="1" applyBorder="1" applyAlignment="1">
      <alignment horizontal="right" vertical="center" wrapText="1"/>
    </xf>
    <xf numFmtId="164" fontId="50" fillId="47" borderId="15" xfId="0" applyNumberFormat="1" applyFont="1" applyFill="1" applyBorder="1" applyAlignment="1">
      <alignment horizontal="right" vertical="center" wrapText="1"/>
    </xf>
    <xf numFmtId="0" fontId="25" fillId="0" borderId="0" xfId="43" applyNumberFormat="1" applyFont="1" applyFill="1" applyBorder="1" applyAlignment="1" applyProtection="1">
      <alignment horizontal="right" vertical="center" wrapText="1"/>
    </xf>
    <xf numFmtId="49" fontId="26" fillId="42" borderId="24" xfId="0" applyNumberFormat="1" applyFont="1" applyFill="1" applyBorder="1" applyAlignment="1" applyProtection="1">
      <alignment horizontal="center" vertical="center" wrapText="1"/>
      <protection locked="0"/>
    </xf>
    <xf numFmtId="49" fontId="28" fillId="42" borderId="24" xfId="0" applyNumberFormat="1" applyFont="1" applyFill="1" applyBorder="1" applyAlignment="1" applyProtection="1">
      <alignment horizontal="center" vertical="center" wrapText="1"/>
      <protection locked="0"/>
    </xf>
    <xf numFmtId="49" fontId="28" fillId="42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42" borderId="23" xfId="0" applyNumberFormat="1" applyFont="1" applyFill="1" applyBorder="1" applyAlignment="1" applyProtection="1">
      <alignment horizontal="left" vertical="center" wrapText="1"/>
      <protection locked="0"/>
    </xf>
    <xf numFmtId="49" fontId="28" fillId="42" borderId="23" xfId="0" applyNumberFormat="1" applyFont="1" applyFill="1" applyBorder="1" applyAlignment="1" applyProtection="1">
      <alignment horizontal="right" vertical="center" wrapText="1"/>
      <protection locked="0"/>
    </xf>
    <xf numFmtId="49" fontId="28" fillId="44" borderId="23" xfId="0" applyNumberFormat="1" applyFont="1" applyFill="1" applyBorder="1" applyAlignment="1" applyProtection="1">
      <alignment horizontal="center" vertical="center" wrapText="1"/>
      <protection locked="0"/>
    </xf>
    <xf numFmtId="49" fontId="26" fillId="44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44" borderId="23" xfId="0" applyNumberFormat="1" applyFont="1" applyFill="1" applyBorder="1" applyAlignment="1" applyProtection="1">
      <alignment horizontal="left" vertical="center" wrapText="1"/>
      <protection locked="0"/>
    </xf>
    <xf numFmtId="49" fontId="28" fillId="44" borderId="23" xfId="0" applyNumberFormat="1" applyFont="1" applyFill="1" applyBorder="1" applyAlignment="1" applyProtection="1">
      <alignment horizontal="right" vertical="center" wrapText="1"/>
      <protection locked="0"/>
    </xf>
    <xf numFmtId="49" fontId="27" fillId="43" borderId="23" xfId="0" applyNumberFormat="1" applyFont="1" applyFill="1" applyBorder="1" applyAlignment="1" applyProtection="1">
      <alignment horizontal="center" vertical="center" wrapText="1"/>
      <protection locked="0"/>
    </xf>
    <xf numFmtId="49" fontId="27" fillId="43" borderId="23" xfId="0" applyNumberFormat="1" applyFont="1" applyFill="1" applyBorder="1" applyAlignment="1" applyProtection="1">
      <alignment horizontal="left" vertical="center" wrapText="1"/>
      <protection locked="0"/>
    </xf>
    <xf numFmtId="49" fontId="27" fillId="43" borderId="23" xfId="0" applyNumberFormat="1" applyFont="1" applyFill="1" applyBorder="1" applyAlignment="1" applyProtection="1">
      <alignment horizontal="right" vertical="center" wrapText="1"/>
      <protection locked="0"/>
    </xf>
  </cellXfs>
  <cellStyles count="71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Normalny 10" xfId="46"/>
    <cellStyle name="Normalny 10 2" xfId="47"/>
    <cellStyle name="Normalny 11" xfId="48"/>
    <cellStyle name="Normalny 12" xfId="49"/>
    <cellStyle name="Normalny 13" xfId="50"/>
    <cellStyle name="Normalny 14" xfId="51"/>
    <cellStyle name="Normalny 15" xfId="52"/>
    <cellStyle name="Normalny 16" xfId="53"/>
    <cellStyle name="Normalny 17" xfId="54"/>
    <cellStyle name="Normalny 18" xfId="55"/>
    <cellStyle name="Normalny 18 2" xfId="56"/>
    <cellStyle name="Normalny 19" xfId="57"/>
    <cellStyle name="Normalny 2" xfId="42"/>
    <cellStyle name="Normalny 2 2" xfId="44"/>
    <cellStyle name="Normalny 2 2 2" xfId="58"/>
    <cellStyle name="Normalny 2 3" xfId="59"/>
    <cellStyle name="Normalny 2 3 2" xfId="60"/>
    <cellStyle name="Normalny 2 4" xfId="61"/>
    <cellStyle name="Normalny 20" xfId="62"/>
    <cellStyle name="Normalny 21" xfId="70"/>
    <cellStyle name="Normalny 3" xfId="43"/>
    <cellStyle name="Normalny 3 2" xfId="45"/>
    <cellStyle name="Normalny 4" xfId="63"/>
    <cellStyle name="Normalny 4 2" xfId="64"/>
    <cellStyle name="Normalny 5" xfId="65"/>
    <cellStyle name="Normalny 6" xfId="66"/>
    <cellStyle name="Normalny 7" xfId="67"/>
    <cellStyle name="Normalny 8" xfId="68"/>
    <cellStyle name="Normalny 9" xfId="69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view="pageLayout" topLeftCell="A25" zoomScaleNormal="100" workbookViewId="0">
      <selection activeCell="A2" sqref="A2:I51"/>
    </sheetView>
  </sheetViews>
  <sheetFormatPr defaultRowHeight="12.75" x14ac:dyDescent="0.2"/>
  <cols>
    <col min="1" max="1" width="5.5703125" style="40" customWidth="1"/>
    <col min="2" max="2" width="6.85546875" style="40" customWidth="1"/>
    <col min="3" max="3" width="8.7109375" style="40" customWidth="1"/>
    <col min="4" max="4" width="6.5703125" style="40" customWidth="1"/>
    <col min="5" max="5" width="43.28515625" style="40" customWidth="1"/>
    <col min="6" max="6" width="13.140625" style="40" customWidth="1"/>
    <col min="7" max="7" width="13" style="40" customWidth="1"/>
    <col min="8" max="8" width="13.28515625" style="40" customWidth="1"/>
    <col min="9" max="9" width="34.140625" style="40" customWidth="1"/>
    <col min="10" max="256" width="9.140625" style="40"/>
    <col min="257" max="257" width="5.5703125" style="40" customWidth="1"/>
    <col min="258" max="258" width="6.85546875" style="40" customWidth="1"/>
    <col min="259" max="259" width="8.7109375" style="40" customWidth="1"/>
    <col min="260" max="260" width="6.5703125" style="40" customWidth="1"/>
    <col min="261" max="261" width="43.28515625" style="40" customWidth="1"/>
    <col min="262" max="262" width="13.140625" style="40" customWidth="1"/>
    <col min="263" max="263" width="13" style="40" customWidth="1"/>
    <col min="264" max="264" width="13.28515625" style="40" customWidth="1"/>
    <col min="265" max="265" width="34.140625" style="40" customWidth="1"/>
    <col min="266" max="512" width="9.140625" style="40"/>
    <col min="513" max="513" width="5.5703125" style="40" customWidth="1"/>
    <col min="514" max="514" width="6.85546875" style="40" customWidth="1"/>
    <col min="515" max="515" width="8.7109375" style="40" customWidth="1"/>
    <col min="516" max="516" width="6.5703125" style="40" customWidth="1"/>
    <col min="517" max="517" width="43.28515625" style="40" customWidth="1"/>
    <col min="518" max="518" width="13.140625" style="40" customWidth="1"/>
    <col min="519" max="519" width="13" style="40" customWidth="1"/>
    <col min="520" max="520" width="13.28515625" style="40" customWidth="1"/>
    <col min="521" max="521" width="34.140625" style="40" customWidth="1"/>
    <col min="522" max="768" width="9.140625" style="40"/>
    <col min="769" max="769" width="5.5703125" style="40" customWidth="1"/>
    <col min="770" max="770" width="6.85546875" style="40" customWidth="1"/>
    <col min="771" max="771" width="8.7109375" style="40" customWidth="1"/>
    <col min="772" max="772" width="6.5703125" style="40" customWidth="1"/>
    <col min="773" max="773" width="43.28515625" style="40" customWidth="1"/>
    <col min="774" max="774" width="13.140625" style="40" customWidth="1"/>
    <col min="775" max="775" width="13" style="40" customWidth="1"/>
    <col min="776" max="776" width="13.28515625" style="40" customWidth="1"/>
    <col min="777" max="777" width="34.140625" style="40" customWidth="1"/>
    <col min="778" max="1024" width="9.140625" style="40"/>
    <col min="1025" max="1025" width="5.5703125" style="40" customWidth="1"/>
    <col min="1026" max="1026" width="6.85546875" style="40" customWidth="1"/>
    <col min="1027" max="1027" width="8.7109375" style="40" customWidth="1"/>
    <col min="1028" max="1028" width="6.5703125" style="40" customWidth="1"/>
    <col min="1029" max="1029" width="43.28515625" style="40" customWidth="1"/>
    <col min="1030" max="1030" width="13.140625" style="40" customWidth="1"/>
    <col min="1031" max="1031" width="13" style="40" customWidth="1"/>
    <col min="1032" max="1032" width="13.28515625" style="40" customWidth="1"/>
    <col min="1033" max="1033" width="34.140625" style="40" customWidth="1"/>
    <col min="1034" max="1280" width="9.140625" style="40"/>
    <col min="1281" max="1281" width="5.5703125" style="40" customWidth="1"/>
    <col min="1282" max="1282" width="6.85546875" style="40" customWidth="1"/>
    <col min="1283" max="1283" width="8.7109375" style="40" customWidth="1"/>
    <col min="1284" max="1284" width="6.5703125" style="40" customWidth="1"/>
    <col min="1285" max="1285" width="43.28515625" style="40" customWidth="1"/>
    <col min="1286" max="1286" width="13.140625" style="40" customWidth="1"/>
    <col min="1287" max="1287" width="13" style="40" customWidth="1"/>
    <col min="1288" max="1288" width="13.28515625" style="40" customWidth="1"/>
    <col min="1289" max="1289" width="34.140625" style="40" customWidth="1"/>
    <col min="1290" max="1536" width="9.140625" style="40"/>
    <col min="1537" max="1537" width="5.5703125" style="40" customWidth="1"/>
    <col min="1538" max="1538" width="6.85546875" style="40" customWidth="1"/>
    <col min="1539" max="1539" width="8.7109375" style="40" customWidth="1"/>
    <col min="1540" max="1540" width="6.5703125" style="40" customWidth="1"/>
    <col min="1541" max="1541" width="43.28515625" style="40" customWidth="1"/>
    <col min="1542" max="1542" width="13.140625" style="40" customWidth="1"/>
    <col min="1543" max="1543" width="13" style="40" customWidth="1"/>
    <col min="1544" max="1544" width="13.28515625" style="40" customWidth="1"/>
    <col min="1545" max="1545" width="34.140625" style="40" customWidth="1"/>
    <col min="1546" max="1792" width="9.140625" style="40"/>
    <col min="1793" max="1793" width="5.5703125" style="40" customWidth="1"/>
    <col min="1794" max="1794" width="6.85546875" style="40" customWidth="1"/>
    <col min="1795" max="1795" width="8.7109375" style="40" customWidth="1"/>
    <col min="1796" max="1796" width="6.5703125" style="40" customWidth="1"/>
    <col min="1797" max="1797" width="43.28515625" style="40" customWidth="1"/>
    <col min="1798" max="1798" width="13.140625" style="40" customWidth="1"/>
    <col min="1799" max="1799" width="13" style="40" customWidth="1"/>
    <col min="1800" max="1800" width="13.28515625" style="40" customWidth="1"/>
    <col min="1801" max="1801" width="34.140625" style="40" customWidth="1"/>
    <col min="1802" max="2048" width="9.140625" style="40"/>
    <col min="2049" max="2049" width="5.5703125" style="40" customWidth="1"/>
    <col min="2050" max="2050" width="6.85546875" style="40" customWidth="1"/>
    <col min="2051" max="2051" width="8.7109375" style="40" customWidth="1"/>
    <col min="2052" max="2052" width="6.5703125" style="40" customWidth="1"/>
    <col min="2053" max="2053" width="43.28515625" style="40" customWidth="1"/>
    <col min="2054" max="2054" width="13.140625" style="40" customWidth="1"/>
    <col min="2055" max="2055" width="13" style="40" customWidth="1"/>
    <col min="2056" max="2056" width="13.28515625" style="40" customWidth="1"/>
    <col min="2057" max="2057" width="34.140625" style="40" customWidth="1"/>
    <col min="2058" max="2304" width="9.140625" style="40"/>
    <col min="2305" max="2305" width="5.5703125" style="40" customWidth="1"/>
    <col min="2306" max="2306" width="6.85546875" style="40" customWidth="1"/>
    <col min="2307" max="2307" width="8.7109375" style="40" customWidth="1"/>
    <col min="2308" max="2308" width="6.5703125" style="40" customWidth="1"/>
    <col min="2309" max="2309" width="43.28515625" style="40" customWidth="1"/>
    <col min="2310" max="2310" width="13.140625" style="40" customWidth="1"/>
    <col min="2311" max="2311" width="13" style="40" customWidth="1"/>
    <col min="2312" max="2312" width="13.28515625" style="40" customWidth="1"/>
    <col min="2313" max="2313" width="34.140625" style="40" customWidth="1"/>
    <col min="2314" max="2560" width="9.140625" style="40"/>
    <col min="2561" max="2561" width="5.5703125" style="40" customWidth="1"/>
    <col min="2562" max="2562" width="6.85546875" style="40" customWidth="1"/>
    <col min="2563" max="2563" width="8.7109375" style="40" customWidth="1"/>
    <col min="2564" max="2564" width="6.5703125" style="40" customWidth="1"/>
    <col min="2565" max="2565" width="43.28515625" style="40" customWidth="1"/>
    <col min="2566" max="2566" width="13.140625" style="40" customWidth="1"/>
    <col min="2567" max="2567" width="13" style="40" customWidth="1"/>
    <col min="2568" max="2568" width="13.28515625" style="40" customWidth="1"/>
    <col min="2569" max="2569" width="34.140625" style="40" customWidth="1"/>
    <col min="2570" max="2816" width="9.140625" style="40"/>
    <col min="2817" max="2817" width="5.5703125" style="40" customWidth="1"/>
    <col min="2818" max="2818" width="6.85546875" style="40" customWidth="1"/>
    <col min="2819" max="2819" width="8.7109375" style="40" customWidth="1"/>
    <col min="2820" max="2820" width="6.5703125" style="40" customWidth="1"/>
    <col min="2821" max="2821" width="43.28515625" style="40" customWidth="1"/>
    <col min="2822" max="2822" width="13.140625" style="40" customWidth="1"/>
    <col min="2823" max="2823" width="13" style="40" customWidth="1"/>
    <col min="2824" max="2824" width="13.28515625" style="40" customWidth="1"/>
    <col min="2825" max="2825" width="34.140625" style="40" customWidth="1"/>
    <col min="2826" max="3072" width="9.140625" style="40"/>
    <col min="3073" max="3073" width="5.5703125" style="40" customWidth="1"/>
    <col min="3074" max="3074" width="6.85546875" style="40" customWidth="1"/>
    <col min="3075" max="3075" width="8.7109375" style="40" customWidth="1"/>
    <col min="3076" max="3076" width="6.5703125" style="40" customWidth="1"/>
    <col min="3077" max="3077" width="43.28515625" style="40" customWidth="1"/>
    <col min="3078" max="3078" width="13.140625" style="40" customWidth="1"/>
    <col min="3079" max="3079" width="13" style="40" customWidth="1"/>
    <col min="3080" max="3080" width="13.28515625" style="40" customWidth="1"/>
    <col min="3081" max="3081" width="34.140625" style="40" customWidth="1"/>
    <col min="3082" max="3328" width="9.140625" style="40"/>
    <col min="3329" max="3329" width="5.5703125" style="40" customWidth="1"/>
    <col min="3330" max="3330" width="6.85546875" style="40" customWidth="1"/>
    <col min="3331" max="3331" width="8.7109375" style="40" customWidth="1"/>
    <col min="3332" max="3332" width="6.5703125" style="40" customWidth="1"/>
    <col min="3333" max="3333" width="43.28515625" style="40" customWidth="1"/>
    <col min="3334" max="3334" width="13.140625" style="40" customWidth="1"/>
    <col min="3335" max="3335" width="13" style="40" customWidth="1"/>
    <col min="3336" max="3336" width="13.28515625" style="40" customWidth="1"/>
    <col min="3337" max="3337" width="34.140625" style="40" customWidth="1"/>
    <col min="3338" max="3584" width="9.140625" style="40"/>
    <col min="3585" max="3585" width="5.5703125" style="40" customWidth="1"/>
    <col min="3586" max="3586" width="6.85546875" style="40" customWidth="1"/>
    <col min="3587" max="3587" width="8.7109375" style="40" customWidth="1"/>
    <col min="3588" max="3588" width="6.5703125" style="40" customWidth="1"/>
    <col min="3589" max="3589" width="43.28515625" style="40" customWidth="1"/>
    <col min="3590" max="3590" width="13.140625" style="40" customWidth="1"/>
    <col min="3591" max="3591" width="13" style="40" customWidth="1"/>
    <col min="3592" max="3592" width="13.28515625" style="40" customWidth="1"/>
    <col min="3593" max="3593" width="34.140625" style="40" customWidth="1"/>
    <col min="3594" max="3840" width="9.140625" style="40"/>
    <col min="3841" max="3841" width="5.5703125" style="40" customWidth="1"/>
    <col min="3842" max="3842" width="6.85546875" style="40" customWidth="1"/>
    <col min="3843" max="3843" width="8.7109375" style="40" customWidth="1"/>
    <col min="3844" max="3844" width="6.5703125" style="40" customWidth="1"/>
    <col min="3845" max="3845" width="43.28515625" style="40" customWidth="1"/>
    <col min="3846" max="3846" width="13.140625" style="40" customWidth="1"/>
    <col min="3847" max="3847" width="13" style="40" customWidth="1"/>
    <col min="3848" max="3848" width="13.28515625" style="40" customWidth="1"/>
    <col min="3849" max="3849" width="34.140625" style="40" customWidth="1"/>
    <col min="3850" max="4096" width="9.140625" style="40"/>
    <col min="4097" max="4097" width="5.5703125" style="40" customWidth="1"/>
    <col min="4098" max="4098" width="6.85546875" style="40" customWidth="1"/>
    <col min="4099" max="4099" width="8.7109375" style="40" customWidth="1"/>
    <col min="4100" max="4100" width="6.5703125" style="40" customWidth="1"/>
    <col min="4101" max="4101" width="43.28515625" style="40" customWidth="1"/>
    <col min="4102" max="4102" width="13.140625" style="40" customWidth="1"/>
    <col min="4103" max="4103" width="13" style="40" customWidth="1"/>
    <col min="4104" max="4104" width="13.28515625" style="40" customWidth="1"/>
    <col min="4105" max="4105" width="34.140625" style="40" customWidth="1"/>
    <col min="4106" max="4352" width="9.140625" style="40"/>
    <col min="4353" max="4353" width="5.5703125" style="40" customWidth="1"/>
    <col min="4354" max="4354" width="6.85546875" style="40" customWidth="1"/>
    <col min="4355" max="4355" width="8.7109375" style="40" customWidth="1"/>
    <col min="4356" max="4356" width="6.5703125" style="40" customWidth="1"/>
    <col min="4357" max="4357" width="43.28515625" style="40" customWidth="1"/>
    <col min="4358" max="4358" width="13.140625" style="40" customWidth="1"/>
    <col min="4359" max="4359" width="13" style="40" customWidth="1"/>
    <col min="4360" max="4360" width="13.28515625" style="40" customWidth="1"/>
    <col min="4361" max="4361" width="34.140625" style="40" customWidth="1"/>
    <col min="4362" max="4608" width="9.140625" style="40"/>
    <col min="4609" max="4609" width="5.5703125" style="40" customWidth="1"/>
    <col min="4610" max="4610" width="6.85546875" style="40" customWidth="1"/>
    <col min="4611" max="4611" width="8.7109375" style="40" customWidth="1"/>
    <col min="4612" max="4612" width="6.5703125" style="40" customWidth="1"/>
    <col min="4613" max="4613" width="43.28515625" style="40" customWidth="1"/>
    <col min="4614" max="4614" width="13.140625" style="40" customWidth="1"/>
    <col min="4615" max="4615" width="13" style="40" customWidth="1"/>
    <col min="4616" max="4616" width="13.28515625" style="40" customWidth="1"/>
    <col min="4617" max="4617" width="34.140625" style="40" customWidth="1"/>
    <col min="4618" max="4864" width="9.140625" style="40"/>
    <col min="4865" max="4865" width="5.5703125" style="40" customWidth="1"/>
    <col min="4866" max="4866" width="6.85546875" style="40" customWidth="1"/>
    <col min="4867" max="4867" width="8.7109375" style="40" customWidth="1"/>
    <col min="4868" max="4868" width="6.5703125" style="40" customWidth="1"/>
    <col min="4869" max="4869" width="43.28515625" style="40" customWidth="1"/>
    <col min="4870" max="4870" width="13.140625" style="40" customWidth="1"/>
    <col min="4871" max="4871" width="13" style="40" customWidth="1"/>
    <col min="4872" max="4872" width="13.28515625" style="40" customWidth="1"/>
    <col min="4873" max="4873" width="34.140625" style="40" customWidth="1"/>
    <col min="4874" max="5120" width="9.140625" style="40"/>
    <col min="5121" max="5121" width="5.5703125" style="40" customWidth="1"/>
    <col min="5122" max="5122" width="6.85546875" style="40" customWidth="1"/>
    <col min="5123" max="5123" width="8.7109375" style="40" customWidth="1"/>
    <col min="5124" max="5124" width="6.5703125" style="40" customWidth="1"/>
    <col min="5125" max="5125" width="43.28515625" style="40" customWidth="1"/>
    <col min="5126" max="5126" width="13.140625" style="40" customWidth="1"/>
    <col min="5127" max="5127" width="13" style="40" customWidth="1"/>
    <col min="5128" max="5128" width="13.28515625" style="40" customWidth="1"/>
    <col min="5129" max="5129" width="34.140625" style="40" customWidth="1"/>
    <col min="5130" max="5376" width="9.140625" style="40"/>
    <col min="5377" max="5377" width="5.5703125" style="40" customWidth="1"/>
    <col min="5378" max="5378" width="6.85546875" style="40" customWidth="1"/>
    <col min="5379" max="5379" width="8.7109375" style="40" customWidth="1"/>
    <col min="5380" max="5380" width="6.5703125" style="40" customWidth="1"/>
    <col min="5381" max="5381" width="43.28515625" style="40" customWidth="1"/>
    <col min="5382" max="5382" width="13.140625" style="40" customWidth="1"/>
    <col min="5383" max="5383" width="13" style="40" customWidth="1"/>
    <col min="5384" max="5384" width="13.28515625" style="40" customWidth="1"/>
    <col min="5385" max="5385" width="34.140625" style="40" customWidth="1"/>
    <col min="5386" max="5632" width="9.140625" style="40"/>
    <col min="5633" max="5633" width="5.5703125" style="40" customWidth="1"/>
    <col min="5634" max="5634" width="6.85546875" style="40" customWidth="1"/>
    <col min="5635" max="5635" width="8.7109375" style="40" customWidth="1"/>
    <col min="5636" max="5636" width="6.5703125" style="40" customWidth="1"/>
    <col min="5637" max="5637" width="43.28515625" style="40" customWidth="1"/>
    <col min="5638" max="5638" width="13.140625" style="40" customWidth="1"/>
    <col min="5639" max="5639" width="13" style="40" customWidth="1"/>
    <col min="5640" max="5640" width="13.28515625" style="40" customWidth="1"/>
    <col min="5641" max="5641" width="34.140625" style="40" customWidth="1"/>
    <col min="5642" max="5888" width="9.140625" style="40"/>
    <col min="5889" max="5889" width="5.5703125" style="40" customWidth="1"/>
    <col min="5890" max="5890" width="6.85546875" style="40" customWidth="1"/>
    <col min="5891" max="5891" width="8.7109375" style="40" customWidth="1"/>
    <col min="5892" max="5892" width="6.5703125" style="40" customWidth="1"/>
    <col min="5893" max="5893" width="43.28515625" style="40" customWidth="1"/>
    <col min="5894" max="5894" width="13.140625" style="40" customWidth="1"/>
    <col min="5895" max="5895" width="13" style="40" customWidth="1"/>
    <col min="5896" max="5896" width="13.28515625" style="40" customWidth="1"/>
    <col min="5897" max="5897" width="34.140625" style="40" customWidth="1"/>
    <col min="5898" max="6144" width="9.140625" style="40"/>
    <col min="6145" max="6145" width="5.5703125" style="40" customWidth="1"/>
    <col min="6146" max="6146" width="6.85546875" style="40" customWidth="1"/>
    <col min="6147" max="6147" width="8.7109375" style="40" customWidth="1"/>
    <col min="6148" max="6148" width="6.5703125" style="40" customWidth="1"/>
    <col min="6149" max="6149" width="43.28515625" style="40" customWidth="1"/>
    <col min="6150" max="6150" width="13.140625" style="40" customWidth="1"/>
    <col min="6151" max="6151" width="13" style="40" customWidth="1"/>
    <col min="6152" max="6152" width="13.28515625" style="40" customWidth="1"/>
    <col min="6153" max="6153" width="34.140625" style="40" customWidth="1"/>
    <col min="6154" max="6400" width="9.140625" style="40"/>
    <col min="6401" max="6401" width="5.5703125" style="40" customWidth="1"/>
    <col min="6402" max="6402" width="6.85546875" style="40" customWidth="1"/>
    <col min="6403" max="6403" width="8.7109375" style="40" customWidth="1"/>
    <col min="6404" max="6404" width="6.5703125" style="40" customWidth="1"/>
    <col min="6405" max="6405" width="43.28515625" style="40" customWidth="1"/>
    <col min="6406" max="6406" width="13.140625" style="40" customWidth="1"/>
    <col min="6407" max="6407" width="13" style="40" customWidth="1"/>
    <col min="6408" max="6408" width="13.28515625" style="40" customWidth="1"/>
    <col min="6409" max="6409" width="34.140625" style="40" customWidth="1"/>
    <col min="6410" max="6656" width="9.140625" style="40"/>
    <col min="6657" max="6657" width="5.5703125" style="40" customWidth="1"/>
    <col min="6658" max="6658" width="6.85546875" style="40" customWidth="1"/>
    <col min="6659" max="6659" width="8.7109375" style="40" customWidth="1"/>
    <col min="6660" max="6660" width="6.5703125" style="40" customWidth="1"/>
    <col min="6661" max="6661" width="43.28515625" style="40" customWidth="1"/>
    <col min="6662" max="6662" width="13.140625" style="40" customWidth="1"/>
    <col min="6663" max="6663" width="13" style="40" customWidth="1"/>
    <col min="6664" max="6664" width="13.28515625" style="40" customWidth="1"/>
    <col min="6665" max="6665" width="34.140625" style="40" customWidth="1"/>
    <col min="6666" max="6912" width="9.140625" style="40"/>
    <col min="6913" max="6913" width="5.5703125" style="40" customWidth="1"/>
    <col min="6914" max="6914" width="6.85546875" style="40" customWidth="1"/>
    <col min="6915" max="6915" width="8.7109375" style="40" customWidth="1"/>
    <col min="6916" max="6916" width="6.5703125" style="40" customWidth="1"/>
    <col min="6917" max="6917" width="43.28515625" style="40" customWidth="1"/>
    <col min="6918" max="6918" width="13.140625" style="40" customWidth="1"/>
    <col min="6919" max="6919" width="13" style="40" customWidth="1"/>
    <col min="6920" max="6920" width="13.28515625" style="40" customWidth="1"/>
    <col min="6921" max="6921" width="34.140625" style="40" customWidth="1"/>
    <col min="6922" max="7168" width="9.140625" style="40"/>
    <col min="7169" max="7169" width="5.5703125" style="40" customWidth="1"/>
    <col min="7170" max="7170" width="6.85546875" style="40" customWidth="1"/>
    <col min="7171" max="7171" width="8.7109375" style="40" customWidth="1"/>
    <col min="7172" max="7172" width="6.5703125" style="40" customWidth="1"/>
    <col min="7173" max="7173" width="43.28515625" style="40" customWidth="1"/>
    <col min="7174" max="7174" width="13.140625" style="40" customWidth="1"/>
    <col min="7175" max="7175" width="13" style="40" customWidth="1"/>
    <col min="7176" max="7176" width="13.28515625" style="40" customWidth="1"/>
    <col min="7177" max="7177" width="34.140625" style="40" customWidth="1"/>
    <col min="7178" max="7424" width="9.140625" style="40"/>
    <col min="7425" max="7425" width="5.5703125" style="40" customWidth="1"/>
    <col min="7426" max="7426" width="6.85546875" style="40" customWidth="1"/>
    <col min="7427" max="7427" width="8.7109375" style="40" customWidth="1"/>
    <col min="7428" max="7428" width="6.5703125" style="40" customWidth="1"/>
    <col min="7429" max="7429" width="43.28515625" style="40" customWidth="1"/>
    <col min="7430" max="7430" width="13.140625" style="40" customWidth="1"/>
    <col min="7431" max="7431" width="13" style="40" customWidth="1"/>
    <col min="7432" max="7432" width="13.28515625" style="40" customWidth="1"/>
    <col min="7433" max="7433" width="34.140625" style="40" customWidth="1"/>
    <col min="7434" max="7680" width="9.140625" style="40"/>
    <col min="7681" max="7681" width="5.5703125" style="40" customWidth="1"/>
    <col min="7682" max="7682" width="6.85546875" style="40" customWidth="1"/>
    <col min="7683" max="7683" width="8.7109375" style="40" customWidth="1"/>
    <col min="7684" max="7684" width="6.5703125" style="40" customWidth="1"/>
    <col min="7685" max="7685" width="43.28515625" style="40" customWidth="1"/>
    <col min="7686" max="7686" width="13.140625" style="40" customWidth="1"/>
    <col min="7687" max="7687" width="13" style="40" customWidth="1"/>
    <col min="7688" max="7688" width="13.28515625" style="40" customWidth="1"/>
    <col min="7689" max="7689" width="34.140625" style="40" customWidth="1"/>
    <col min="7690" max="7936" width="9.140625" style="40"/>
    <col min="7937" max="7937" width="5.5703125" style="40" customWidth="1"/>
    <col min="7938" max="7938" width="6.85546875" style="40" customWidth="1"/>
    <col min="7939" max="7939" width="8.7109375" style="40" customWidth="1"/>
    <col min="7940" max="7940" width="6.5703125" style="40" customWidth="1"/>
    <col min="7941" max="7941" width="43.28515625" style="40" customWidth="1"/>
    <col min="7942" max="7942" width="13.140625" style="40" customWidth="1"/>
    <col min="7943" max="7943" width="13" style="40" customWidth="1"/>
    <col min="7944" max="7944" width="13.28515625" style="40" customWidth="1"/>
    <col min="7945" max="7945" width="34.140625" style="40" customWidth="1"/>
    <col min="7946" max="8192" width="9.140625" style="40"/>
    <col min="8193" max="8193" width="5.5703125" style="40" customWidth="1"/>
    <col min="8194" max="8194" width="6.85546875" style="40" customWidth="1"/>
    <col min="8195" max="8195" width="8.7109375" style="40" customWidth="1"/>
    <col min="8196" max="8196" width="6.5703125" style="40" customWidth="1"/>
    <col min="8197" max="8197" width="43.28515625" style="40" customWidth="1"/>
    <col min="8198" max="8198" width="13.140625" style="40" customWidth="1"/>
    <col min="8199" max="8199" width="13" style="40" customWidth="1"/>
    <col min="8200" max="8200" width="13.28515625" style="40" customWidth="1"/>
    <col min="8201" max="8201" width="34.140625" style="40" customWidth="1"/>
    <col min="8202" max="8448" width="9.140625" style="40"/>
    <col min="8449" max="8449" width="5.5703125" style="40" customWidth="1"/>
    <col min="8450" max="8450" width="6.85546875" style="40" customWidth="1"/>
    <col min="8451" max="8451" width="8.7109375" style="40" customWidth="1"/>
    <col min="8452" max="8452" width="6.5703125" style="40" customWidth="1"/>
    <col min="8453" max="8453" width="43.28515625" style="40" customWidth="1"/>
    <col min="8454" max="8454" width="13.140625" style="40" customWidth="1"/>
    <col min="8455" max="8455" width="13" style="40" customWidth="1"/>
    <col min="8456" max="8456" width="13.28515625" style="40" customWidth="1"/>
    <col min="8457" max="8457" width="34.140625" style="40" customWidth="1"/>
    <col min="8458" max="8704" width="9.140625" style="40"/>
    <col min="8705" max="8705" width="5.5703125" style="40" customWidth="1"/>
    <col min="8706" max="8706" width="6.85546875" style="40" customWidth="1"/>
    <col min="8707" max="8707" width="8.7109375" style="40" customWidth="1"/>
    <col min="8708" max="8708" width="6.5703125" style="40" customWidth="1"/>
    <col min="8709" max="8709" width="43.28515625" style="40" customWidth="1"/>
    <col min="8710" max="8710" width="13.140625" style="40" customWidth="1"/>
    <col min="8711" max="8711" width="13" style="40" customWidth="1"/>
    <col min="8712" max="8712" width="13.28515625" style="40" customWidth="1"/>
    <col min="8713" max="8713" width="34.140625" style="40" customWidth="1"/>
    <col min="8714" max="8960" width="9.140625" style="40"/>
    <col min="8961" max="8961" width="5.5703125" style="40" customWidth="1"/>
    <col min="8962" max="8962" width="6.85546875" style="40" customWidth="1"/>
    <col min="8963" max="8963" width="8.7109375" style="40" customWidth="1"/>
    <col min="8964" max="8964" width="6.5703125" style="40" customWidth="1"/>
    <col min="8965" max="8965" width="43.28515625" style="40" customWidth="1"/>
    <col min="8966" max="8966" width="13.140625" style="40" customWidth="1"/>
    <col min="8967" max="8967" width="13" style="40" customWidth="1"/>
    <col min="8968" max="8968" width="13.28515625" style="40" customWidth="1"/>
    <col min="8969" max="8969" width="34.140625" style="40" customWidth="1"/>
    <col min="8970" max="9216" width="9.140625" style="40"/>
    <col min="9217" max="9217" width="5.5703125" style="40" customWidth="1"/>
    <col min="9218" max="9218" width="6.85546875" style="40" customWidth="1"/>
    <col min="9219" max="9219" width="8.7109375" style="40" customWidth="1"/>
    <col min="9220" max="9220" width="6.5703125" style="40" customWidth="1"/>
    <col min="9221" max="9221" width="43.28515625" style="40" customWidth="1"/>
    <col min="9222" max="9222" width="13.140625" style="40" customWidth="1"/>
    <col min="9223" max="9223" width="13" style="40" customWidth="1"/>
    <col min="9224" max="9224" width="13.28515625" style="40" customWidth="1"/>
    <col min="9225" max="9225" width="34.140625" style="40" customWidth="1"/>
    <col min="9226" max="9472" width="9.140625" style="40"/>
    <col min="9473" max="9473" width="5.5703125" style="40" customWidth="1"/>
    <col min="9474" max="9474" width="6.85546875" style="40" customWidth="1"/>
    <col min="9475" max="9475" width="8.7109375" style="40" customWidth="1"/>
    <col min="9476" max="9476" width="6.5703125" style="40" customWidth="1"/>
    <col min="9477" max="9477" width="43.28515625" style="40" customWidth="1"/>
    <col min="9478" max="9478" width="13.140625" style="40" customWidth="1"/>
    <col min="9479" max="9479" width="13" style="40" customWidth="1"/>
    <col min="9480" max="9480" width="13.28515625" style="40" customWidth="1"/>
    <col min="9481" max="9481" width="34.140625" style="40" customWidth="1"/>
    <col min="9482" max="9728" width="9.140625" style="40"/>
    <col min="9729" max="9729" width="5.5703125" style="40" customWidth="1"/>
    <col min="9730" max="9730" width="6.85546875" style="40" customWidth="1"/>
    <col min="9731" max="9731" width="8.7109375" style="40" customWidth="1"/>
    <col min="9732" max="9732" width="6.5703125" style="40" customWidth="1"/>
    <col min="9733" max="9733" width="43.28515625" style="40" customWidth="1"/>
    <col min="9734" max="9734" width="13.140625" style="40" customWidth="1"/>
    <col min="9735" max="9735" width="13" style="40" customWidth="1"/>
    <col min="9736" max="9736" width="13.28515625" style="40" customWidth="1"/>
    <col min="9737" max="9737" width="34.140625" style="40" customWidth="1"/>
    <col min="9738" max="9984" width="9.140625" style="40"/>
    <col min="9985" max="9985" width="5.5703125" style="40" customWidth="1"/>
    <col min="9986" max="9986" width="6.85546875" style="40" customWidth="1"/>
    <col min="9987" max="9987" width="8.7109375" style="40" customWidth="1"/>
    <col min="9988" max="9988" width="6.5703125" style="40" customWidth="1"/>
    <col min="9989" max="9989" width="43.28515625" style="40" customWidth="1"/>
    <col min="9990" max="9990" width="13.140625" style="40" customWidth="1"/>
    <col min="9991" max="9991" width="13" style="40" customWidth="1"/>
    <col min="9992" max="9992" width="13.28515625" style="40" customWidth="1"/>
    <col min="9993" max="9993" width="34.140625" style="40" customWidth="1"/>
    <col min="9994" max="10240" width="9.140625" style="40"/>
    <col min="10241" max="10241" width="5.5703125" style="40" customWidth="1"/>
    <col min="10242" max="10242" width="6.85546875" style="40" customWidth="1"/>
    <col min="10243" max="10243" width="8.7109375" style="40" customWidth="1"/>
    <col min="10244" max="10244" width="6.5703125" style="40" customWidth="1"/>
    <col min="10245" max="10245" width="43.28515625" style="40" customWidth="1"/>
    <col min="10246" max="10246" width="13.140625" style="40" customWidth="1"/>
    <col min="10247" max="10247" width="13" style="40" customWidth="1"/>
    <col min="10248" max="10248" width="13.28515625" style="40" customWidth="1"/>
    <col min="10249" max="10249" width="34.140625" style="40" customWidth="1"/>
    <col min="10250" max="10496" width="9.140625" style="40"/>
    <col min="10497" max="10497" width="5.5703125" style="40" customWidth="1"/>
    <col min="10498" max="10498" width="6.85546875" style="40" customWidth="1"/>
    <col min="10499" max="10499" width="8.7109375" style="40" customWidth="1"/>
    <col min="10500" max="10500" width="6.5703125" style="40" customWidth="1"/>
    <col min="10501" max="10501" width="43.28515625" style="40" customWidth="1"/>
    <col min="10502" max="10502" width="13.140625" style="40" customWidth="1"/>
    <col min="10503" max="10503" width="13" style="40" customWidth="1"/>
    <col min="10504" max="10504" width="13.28515625" style="40" customWidth="1"/>
    <col min="10505" max="10505" width="34.140625" style="40" customWidth="1"/>
    <col min="10506" max="10752" width="9.140625" style="40"/>
    <col min="10753" max="10753" width="5.5703125" style="40" customWidth="1"/>
    <col min="10754" max="10754" width="6.85546875" style="40" customWidth="1"/>
    <col min="10755" max="10755" width="8.7109375" style="40" customWidth="1"/>
    <col min="10756" max="10756" width="6.5703125" style="40" customWidth="1"/>
    <col min="10757" max="10757" width="43.28515625" style="40" customWidth="1"/>
    <col min="10758" max="10758" width="13.140625" style="40" customWidth="1"/>
    <col min="10759" max="10759" width="13" style="40" customWidth="1"/>
    <col min="10760" max="10760" width="13.28515625" style="40" customWidth="1"/>
    <col min="10761" max="10761" width="34.140625" style="40" customWidth="1"/>
    <col min="10762" max="11008" width="9.140625" style="40"/>
    <col min="11009" max="11009" width="5.5703125" style="40" customWidth="1"/>
    <col min="11010" max="11010" width="6.85546875" style="40" customWidth="1"/>
    <col min="11011" max="11011" width="8.7109375" style="40" customWidth="1"/>
    <col min="11012" max="11012" width="6.5703125" style="40" customWidth="1"/>
    <col min="11013" max="11013" width="43.28515625" style="40" customWidth="1"/>
    <col min="11014" max="11014" width="13.140625" style="40" customWidth="1"/>
    <col min="11015" max="11015" width="13" style="40" customWidth="1"/>
    <col min="11016" max="11016" width="13.28515625" style="40" customWidth="1"/>
    <col min="11017" max="11017" width="34.140625" style="40" customWidth="1"/>
    <col min="11018" max="11264" width="9.140625" style="40"/>
    <col min="11265" max="11265" width="5.5703125" style="40" customWidth="1"/>
    <col min="11266" max="11266" width="6.85546875" style="40" customWidth="1"/>
    <col min="11267" max="11267" width="8.7109375" style="40" customWidth="1"/>
    <col min="11268" max="11268" width="6.5703125" style="40" customWidth="1"/>
    <col min="11269" max="11269" width="43.28515625" style="40" customWidth="1"/>
    <col min="11270" max="11270" width="13.140625" style="40" customWidth="1"/>
    <col min="11271" max="11271" width="13" style="40" customWidth="1"/>
    <col min="11272" max="11272" width="13.28515625" style="40" customWidth="1"/>
    <col min="11273" max="11273" width="34.140625" style="40" customWidth="1"/>
    <col min="11274" max="11520" width="9.140625" style="40"/>
    <col min="11521" max="11521" width="5.5703125" style="40" customWidth="1"/>
    <col min="11522" max="11522" width="6.85546875" style="40" customWidth="1"/>
    <col min="11523" max="11523" width="8.7109375" style="40" customWidth="1"/>
    <col min="11524" max="11524" width="6.5703125" style="40" customWidth="1"/>
    <col min="11525" max="11525" width="43.28515625" style="40" customWidth="1"/>
    <col min="11526" max="11526" width="13.140625" style="40" customWidth="1"/>
    <col min="11527" max="11527" width="13" style="40" customWidth="1"/>
    <col min="11528" max="11528" width="13.28515625" style="40" customWidth="1"/>
    <col min="11529" max="11529" width="34.140625" style="40" customWidth="1"/>
    <col min="11530" max="11776" width="9.140625" style="40"/>
    <col min="11777" max="11777" width="5.5703125" style="40" customWidth="1"/>
    <col min="11778" max="11778" width="6.85546875" style="40" customWidth="1"/>
    <col min="11779" max="11779" width="8.7109375" style="40" customWidth="1"/>
    <col min="11780" max="11780" width="6.5703125" style="40" customWidth="1"/>
    <col min="11781" max="11781" width="43.28515625" style="40" customWidth="1"/>
    <col min="11782" max="11782" width="13.140625" style="40" customWidth="1"/>
    <col min="11783" max="11783" width="13" style="40" customWidth="1"/>
    <col min="11784" max="11784" width="13.28515625" style="40" customWidth="1"/>
    <col min="11785" max="11785" width="34.140625" style="40" customWidth="1"/>
    <col min="11786" max="12032" width="9.140625" style="40"/>
    <col min="12033" max="12033" width="5.5703125" style="40" customWidth="1"/>
    <col min="12034" max="12034" width="6.85546875" style="40" customWidth="1"/>
    <col min="12035" max="12035" width="8.7109375" style="40" customWidth="1"/>
    <col min="12036" max="12036" width="6.5703125" style="40" customWidth="1"/>
    <col min="12037" max="12037" width="43.28515625" style="40" customWidth="1"/>
    <col min="12038" max="12038" width="13.140625" style="40" customWidth="1"/>
    <col min="12039" max="12039" width="13" style="40" customWidth="1"/>
    <col min="12040" max="12040" width="13.28515625" style="40" customWidth="1"/>
    <col min="12041" max="12041" width="34.140625" style="40" customWidth="1"/>
    <col min="12042" max="12288" width="9.140625" style="40"/>
    <col min="12289" max="12289" width="5.5703125" style="40" customWidth="1"/>
    <col min="12290" max="12290" width="6.85546875" style="40" customWidth="1"/>
    <col min="12291" max="12291" width="8.7109375" style="40" customWidth="1"/>
    <col min="12292" max="12292" width="6.5703125" style="40" customWidth="1"/>
    <col min="12293" max="12293" width="43.28515625" style="40" customWidth="1"/>
    <col min="12294" max="12294" width="13.140625" style="40" customWidth="1"/>
    <col min="12295" max="12295" width="13" style="40" customWidth="1"/>
    <col min="12296" max="12296" width="13.28515625" style="40" customWidth="1"/>
    <col min="12297" max="12297" width="34.140625" style="40" customWidth="1"/>
    <col min="12298" max="12544" width="9.140625" style="40"/>
    <col min="12545" max="12545" width="5.5703125" style="40" customWidth="1"/>
    <col min="12546" max="12546" width="6.85546875" style="40" customWidth="1"/>
    <col min="12547" max="12547" width="8.7109375" style="40" customWidth="1"/>
    <col min="12548" max="12548" width="6.5703125" style="40" customWidth="1"/>
    <col min="12549" max="12549" width="43.28515625" style="40" customWidth="1"/>
    <col min="12550" max="12550" width="13.140625" style="40" customWidth="1"/>
    <col min="12551" max="12551" width="13" style="40" customWidth="1"/>
    <col min="12552" max="12552" width="13.28515625" style="40" customWidth="1"/>
    <col min="12553" max="12553" width="34.140625" style="40" customWidth="1"/>
    <col min="12554" max="12800" width="9.140625" style="40"/>
    <col min="12801" max="12801" width="5.5703125" style="40" customWidth="1"/>
    <col min="12802" max="12802" width="6.85546875" style="40" customWidth="1"/>
    <col min="12803" max="12803" width="8.7109375" style="40" customWidth="1"/>
    <col min="12804" max="12804" width="6.5703125" style="40" customWidth="1"/>
    <col min="12805" max="12805" width="43.28515625" style="40" customWidth="1"/>
    <col min="12806" max="12806" width="13.140625" style="40" customWidth="1"/>
    <col min="12807" max="12807" width="13" style="40" customWidth="1"/>
    <col min="12808" max="12808" width="13.28515625" style="40" customWidth="1"/>
    <col min="12809" max="12809" width="34.140625" style="40" customWidth="1"/>
    <col min="12810" max="13056" width="9.140625" style="40"/>
    <col min="13057" max="13057" width="5.5703125" style="40" customWidth="1"/>
    <col min="13058" max="13058" width="6.85546875" style="40" customWidth="1"/>
    <col min="13059" max="13059" width="8.7109375" style="40" customWidth="1"/>
    <col min="13060" max="13060" width="6.5703125" style="40" customWidth="1"/>
    <col min="13061" max="13061" width="43.28515625" style="40" customWidth="1"/>
    <col min="13062" max="13062" width="13.140625" style="40" customWidth="1"/>
    <col min="13063" max="13063" width="13" style="40" customWidth="1"/>
    <col min="13064" max="13064" width="13.28515625" style="40" customWidth="1"/>
    <col min="13065" max="13065" width="34.140625" style="40" customWidth="1"/>
    <col min="13066" max="13312" width="9.140625" style="40"/>
    <col min="13313" max="13313" width="5.5703125" style="40" customWidth="1"/>
    <col min="13314" max="13314" width="6.85546875" style="40" customWidth="1"/>
    <col min="13315" max="13315" width="8.7109375" style="40" customWidth="1"/>
    <col min="13316" max="13316" width="6.5703125" style="40" customWidth="1"/>
    <col min="13317" max="13317" width="43.28515625" style="40" customWidth="1"/>
    <col min="13318" max="13318" width="13.140625" style="40" customWidth="1"/>
    <col min="13319" max="13319" width="13" style="40" customWidth="1"/>
    <col min="13320" max="13320" width="13.28515625" style="40" customWidth="1"/>
    <col min="13321" max="13321" width="34.140625" style="40" customWidth="1"/>
    <col min="13322" max="13568" width="9.140625" style="40"/>
    <col min="13569" max="13569" width="5.5703125" style="40" customWidth="1"/>
    <col min="13570" max="13570" width="6.85546875" style="40" customWidth="1"/>
    <col min="13571" max="13571" width="8.7109375" style="40" customWidth="1"/>
    <col min="13572" max="13572" width="6.5703125" style="40" customWidth="1"/>
    <col min="13573" max="13573" width="43.28515625" style="40" customWidth="1"/>
    <col min="13574" max="13574" width="13.140625" style="40" customWidth="1"/>
    <col min="13575" max="13575" width="13" style="40" customWidth="1"/>
    <col min="13576" max="13576" width="13.28515625" style="40" customWidth="1"/>
    <col min="13577" max="13577" width="34.140625" style="40" customWidth="1"/>
    <col min="13578" max="13824" width="9.140625" style="40"/>
    <col min="13825" max="13825" width="5.5703125" style="40" customWidth="1"/>
    <col min="13826" max="13826" width="6.85546875" style="40" customWidth="1"/>
    <col min="13827" max="13827" width="8.7109375" style="40" customWidth="1"/>
    <col min="13828" max="13828" width="6.5703125" style="40" customWidth="1"/>
    <col min="13829" max="13829" width="43.28515625" style="40" customWidth="1"/>
    <col min="13830" max="13830" width="13.140625" style="40" customWidth="1"/>
    <col min="13831" max="13831" width="13" style="40" customWidth="1"/>
    <col min="13832" max="13832" width="13.28515625" style="40" customWidth="1"/>
    <col min="13833" max="13833" width="34.140625" style="40" customWidth="1"/>
    <col min="13834" max="14080" width="9.140625" style="40"/>
    <col min="14081" max="14081" width="5.5703125" style="40" customWidth="1"/>
    <col min="14082" max="14082" width="6.85546875" style="40" customWidth="1"/>
    <col min="14083" max="14083" width="8.7109375" style="40" customWidth="1"/>
    <col min="14084" max="14084" width="6.5703125" style="40" customWidth="1"/>
    <col min="14085" max="14085" width="43.28515625" style="40" customWidth="1"/>
    <col min="14086" max="14086" width="13.140625" style="40" customWidth="1"/>
    <col min="14087" max="14087" width="13" style="40" customWidth="1"/>
    <col min="14088" max="14088" width="13.28515625" style="40" customWidth="1"/>
    <col min="14089" max="14089" width="34.140625" style="40" customWidth="1"/>
    <col min="14090" max="14336" width="9.140625" style="40"/>
    <col min="14337" max="14337" width="5.5703125" style="40" customWidth="1"/>
    <col min="14338" max="14338" width="6.85546875" style="40" customWidth="1"/>
    <col min="14339" max="14339" width="8.7109375" style="40" customWidth="1"/>
    <col min="14340" max="14340" width="6.5703125" style="40" customWidth="1"/>
    <col min="14341" max="14341" width="43.28515625" style="40" customWidth="1"/>
    <col min="14342" max="14342" width="13.140625" style="40" customWidth="1"/>
    <col min="14343" max="14343" width="13" style="40" customWidth="1"/>
    <col min="14344" max="14344" width="13.28515625" style="40" customWidth="1"/>
    <col min="14345" max="14345" width="34.140625" style="40" customWidth="1"/>
    <col min="14346" max="14592" width="9.140625" style="40"/>
    <col min="14593" max="14593" width="5.5703125" style="40" customWidth="1"/>
    <col min="14594" max="14594" width="6.85546875" style="40" customWidth="1"/>
    <col min="14595" max="14595" width="8.7109375" style="40" customWidth="1"/>
    <col min="14596" max="14596" width="6.5703125" style="40" customWidth="1"/>
    <col min="14597" max="14597" width="43.28515625" style="40" customWidth="1"/>
    <col min="14598" max="14598" width="13.140625" style="40" customWidth="1"/>
    <col min="14599" max="14599" width="13" style="40" customWidth="1"/>
    <col min="14600" max="14600" width="13.28515625" style="40" customWidth="1"/>
    <col min="14601" max="14601" width="34.140625" style="40" customWidth="1"/>
    <col min="14602" max="14848" width="9.140625" style="40"/>
    <col min="14849" max="14849" width="5.5703125" style="40" customWidth="1"/>
    <col min="14850" max="14850" width="6.85546875" style="40" customWidth="1"/>
    <col min="14851" max="14851" width="8.7109375" style="40" customWidth="1"/>
    <col min="14852" max="14852" width="6.5703125" style="40" customWidth="1"/>
    <col min="14853" max="14853" width="43.28515625" style="40" customWidth="1"/>
    <col min="14854" max="14854" width="13.140625" style="40" customWidth="1"/>
    <col min="14855" max="14855" width="13" style="40" customWidth="1"/>
    <col min="14856" max="14856" width="13.28515625" style="40" customWidth="1"/>
    <col min="14857" max="14857" width="34.140625" style="40" customWidth="1"/>
    <col min="14858" max="15104" width="9.140625" style="40"/>
    <col min="15105" max="15105" width="5.5703125" style="40" customWidth="1"/>
    <col min="15106" max="15106" width="6.85546875" style="40" customWidth="1"/>
    <col min="15107" max="15107" width="8.7109375" style="40" customWidth="1"/>
    <col min="15108" max="15108" width="6.5703125" style="40" customWidth="1"/>
    <col min="15109" max="15109" width="43.28515625" style="40" customWidth="1"/>
    <col min="15110" max="15110" width="13.140625" style="40" customWidth="1"/>
    <col min="15111" max="15111" width="13" style="40" customWidth="1"/>
    <col min="15112" max="15112" width="13.28515625" style="40" customWidth="1"/>
    <col min="15113" max="15113" width="34.140625" style="40" customWidth="1"/>
    <col min="15114" max="15360" width="9.140625" style="40"/>
    <col min="15361" max="15361" width="5.5703125" style="40" customWidth="1"/>
    <col min="15362" max="15362" width="6.85546875" style="40" customWidth="1"/>
    <col min="15363" max="15363" width="8.7109375" style="40" customWidth="1"/>
    <col min="15364" max="15364" width="6.5703125" style="40" customWidth="1"/>
    <col min="15365" max="15365" width="43.28515625" style="40" customWidth="1"/>
    <col min="15366" max="15366" width="13.140625" style="40" customWidth="1"/>
    <col min="15367" max="15367" width="13" style="40" customWidth="1"/>
    <col min="15368" max="15368" width="13.28515625" style="40" customWidth="1"/>
    <col min="15369" max="15369" width="34.140625" style="40" customWidth="1"/>
    <col min="15370" max="15616" width="9.140625" style="40"/>
    <col min="15617" max="15617" width="5.5703125" style="40" customWidth="1"/>
    <col min="15618" max="15618" width="6.85546875" style="40" customWidth="1"/>
    <col min="15619" max="15619" width="8.7109375" style="40" customWidth="1"/>
    <col min="15620" max="15620" width="6.5703125" style="40" customWidth="1"/>
    <col min="15621" max="15621" width="43.28515625" style="40" customWidth="1"/>
    <col min="15622" max="15622" width="13.140625" style="40" customWidth="1"/>
    <col min="15623" max="15623" width="13" style="40" customWidth="1"/>
    <col min="15624" max="15624" width="13.28515625" style="40" customWidth="1"/>
    <col min="15625" max="15625" width="34.140625" style="40" customWidth="1"/>
    <col min="15626" max="15872" width="9.140625" style="40"/>
    <col min="15873" max="15873" width="5.5703125" style="40" customWidth="1"/>
    <col min="15874" max="15874" width="6.85546875" style="40" customWidth="1"/>
    <col min="15875" max="15875" width="8.7109375" style="40" customWidth="1"/>
    <col min="15876" max="15876" width="6.5703125" style="40" customWidth="1"/>
    <col min="15877" max="15877" width="43.28515625" style="40" customWidth="1"/>
    <col min="15878" max="15878" width="13.140625" style="40" customWidth="1"/>
    <col min="15879" max="15879" width="13" style="40" customWidth="1"/>
    <col min="15880" max="15880" width="13.28515625" style="40" customWidth="1"/>
    <col min="15881" max="15881" width="34.140625" style="40" customWidth="1"/>
    <col min="15882" max="16128" width="9.140625" style="40"/>
    <col min="16129" max="16129" width="5.5703125" style="40" customWidth="1"/>
    <col min="16130" max="16130" width="6.85546875" style="40" customWidth="1"/>
    <col min="16131" max="16131" width="8.7109375" style="40" customWidth="1"/>
    <col min="16132" max="16132" width="6.5703125" style="40" customWidth="1"/>
    <col min="16133" max="16133" width="43.28515625" style="40" customWidth="1"/>
    <col min="16134" max="16134" width="13.140625" style="40" customWidth="1"/>
    <col min="16135" max="16135" width="13" style="40" customWidth="1"/>
    <col min="16136" max="16136" width="13.28515625" style="40" customWidth="1"/>
    <col min="16137" max="16137" width="34.140625" style="40" customWidth="1"/>
    <col min="16138" max="16384" width="9.140625" style="40"/>
  </cols>
  <sheetData>
    <row r="2" spans="1:9" ht="23.25" customHeight="1" x14ac:dyDescent="0.25">
      <c r="A2" s="39"/>
      <c r="B2" s="39"/>
      <c r="C2" s="39"/>
      <c r="D2" s="39"/>
      <c r="E2" s="146" t="s">
        <v>221</v>
      </c>
      <c r="F2" s="146"/>
      <c r="G2" s="146"/>
      <c r="H2" s="146"/>
      <c r="I2" s="146"/>
    </row>
    <row r="3" spans="1:9" ht="14.25" customHeight="1" x14ac:dyDescent="0.25">
      <c r="A3" s="39"/>
      <c r="B3" s="39"/>
      <c r="C3" s="39"/>
      <c r="D3" s="39"/>
      <c r="E3" s="41"/>
      <c r="F3" s="41"/>
      <c r="G3" s="41"/>
      <c r="H3" s="41"/>
      <c r="I3" s="41"/>
    </row>
    <row r="4" spans="1:9" ht="18.75" x14ac:dyDescent="0.2">
      <c r="A4" s="147" t="s">
        <v>137</v>
      </c>
      <c r="B4" s="147"/>
      <c r="C4" s="147"/>
      <c r="D4" s="147"/>
      <c r="E4" s="147"/>
      <c r="F4" s="147"/>
      <c r="G4" s="147"/>
      <c r="H4" s="147"/>
      <c r="I4" s="147"/>
    </row>
    <row r="5" spans="1:9" ht="15.75" x14ac:dyDescent="0.25">
      <c r="A5" s="39"/>
      <c r="B5" s="39"/>
      <c r="C5" s="39"/>
      <c r="D5" s="39"/>
      <c r="E5" s="39"/>
      <c r="F5" s="39"/>
      <c r="G5" s="39"/>
      <c r="H5" s="39"/>
      <c r="I5" s="42"/>
    </row>
    <row r="6" spans="1:9" x14ac:dyDescent="0.2">
      <c r="A6" s="148" t="s">
        <v>138</v>
      </c>
      <c r="B6" s="148" t="s">
        <v>1</v>
      </c>
      <c r="C6" s="148" t="s">
        <v>2</v>
      </c>
      <c r="D6" s="148" t="s">
        <v>139</v>
      </c>
      <c r="E6" s="148" t="s">
        <v>140</v>
      </c>
      <c r="F6" s="148" t="s">
        <v>141</v>
      </c>
      <c r="G6" s="148" t="s">
        <v>6</v>
      </c>
      <c r="H6" s="148" t="s">
        <v>142</v>
      </c>
      <c r="I6" s="140" t="s">
        <v>143</v>
      </c>
    </row>
    <row r="7" spans="1:9" x14ac:dyDescent="0.2">
      <c r="A7" s="148"/>
      <c r="B7" s="148"/>
      <c r="C7" s="148"/>
      <c r="D7" s="148"/>
      <c r="E7" s="148"/>
      <c r="F7" s="148"/>
      <c r="G7" s="149"/>
      <c r="H7" s="149"/>
      <c r="I7" s="140"/>
    </row>
    <row r="8" spans="1:9" ht="81" customHeight="1" x14ac:dyDescent="0.2">
      <c r="A8" s="148"/>
      <c r="B8" s="148"/>
      <c r="C8" s="148"/>
      <c r="D8" s="148"/>
      <c r="E8" s="148"/>
      <c r="F8" s="148"/>
      <c r="G8" s="150"/>
      <c r="H8" s="150"/>
      <c r="I8" s="140"/>
    </row>
    <row r="9" spans="1:9" x14ac:dyDescent="0.2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/>
      <c r="H9" s="43"/>
      <c r="I9" s="43">
        <v>7</v>
      </c>
    </row>
    <row r="10" spans="1:9" ht="21.75" customHeight="1" x14ac:dyDescent="0.2">
      <c r="A10" s="127" t="s">
        <v>144</v>
      </c>
      <c r="B10" s="127">
        <v>600</v>
      </c>
      <c r="C10" s="141">
        <v>60014</v>
      </c>
      <c r="D10" s="127">
        <v>4270</v>
      </c>
      <c r="E10" s="44" t="s">
        <v>145</v>
      </c>
      <c r="F10" s="45">
        <f>SUM(F11:F18)</f>
        <v>1109917</v>
      </c>
      <c r="G10" s="45">
        <f>SUM(G11:G18)</f>
        <v>0</v>
      </c>
      <c r="H10" s="46">
        <f>SUM(F10+G10)</f>
        <v>1109917</v>
      </c>
      <c r="I10" s="144" t="s">
        <v>146</v>
      </c>
    </row>
    <row r="11" spans="1:9" ht="20.25" customHeight="1" x14ac:dyDescent="0.2">
      <c r="A11" s="108"/>
      <c r="B11" s="108"/>
      <c r="C11" s="142"/>
      <c r="D11" s="108"/>
      <c r="E11" s="47" t="s">
        <v>147</v>
      </c>
      <c r="F11" s="48">
        <v>110208</v>
      </c>
      <c r="G11" s="49">
        <v>0</v>
      </c>
      <c r="H11" s="49">
        <f t="shared" ref="H11:H50" si="0">SUM(F11+G11)</f>
        <v>110208</v>
      </c>
      <c r="I11" s="145"/>
    </row>
    <row r="12" spans="1:9" ht="20.25" customHeight="1" x14ac:dyDescent="0.2">
      <c r="A12" s="108"/>
      <c r="B12" s="108"/>
      <c r="C12" s="142"/>
      <c r="D12" s="108"/>
      <c r="E12" s="47" t="s">
        <v>148</v>
      </c>
      <c r="F12" s="48">
        <v>107289</v>
      </c>
      <c r="G12" s="49">
        <v>0</v>
      </c>
      <c r="H12" s="49">
        <f t="shared" si="0"/>
        <v>107289</v>
      </c>
      <c r="I12" s="145"/>
    </row>
    <row r="13" spans="1:9" ht="20.25" customHeight="1" x14ac:dyDescent="0.2">
      <c r="A13" s="108"/>
      <c r="B13" s="108"/>
      <c r="C13" s="142"/>
      <c r="D13" s="108"/>
      <c r="E13" s="47" t="s">
        <v>149</v>
      </c>
      <c r="F13" s="48">
        <v>97327</v>
      </c>
      <c r="G13" s="49">
        <v>0</v>
      </c>
      <c r="H13" s="49">
        <f t="shared" si="0"/>
        <v>97327</v>
      </c>
      <c r="I13" s="145"/>
    </row>
    <row r="14" spans="1:9" ht="21" customHeight="1" x14ac:dyDescent="0.2">
      <c r="A14" s="108"/>
      <c r="B14" s="108"/>
      <c r="C14" s="142"/>
      <c r="D14" s="108"/>
      <c r="E14" s="47" t="s">
        <v>150</v>
      </c>
      <c r="F14" s="48">
        <v>115805</v>
      </c>
      <c r="G14" s="49">
        <v>0</v>
      </c>
      <c r="H14" s="49">
        <f t="shared" si="0"/>
        <v>115805</v>
      </c>
      <c r="I14" s="145"/>
    </row>
    <row r="15" spans="1:9" ht="30" customHeight="1" x14ac:dyDescent="0.2">
      <c r="A15" s="108"/>
      <c r="B15" s="108"/>
      <c r="C15" s="142"/>
      <c r="D15" s="108"/>
      <c r="E15" s="47" t="s">
        <v>151</v>
      </c>
      <c r="F15" s="48">
        <v>248693</v>
      </c>
      <c r="G15" s="49">
        <v>0</v>
      </c>
      <c r="H15" s="49">
        <f t="shared" si="0"/>
        <v>248693</v>
      </c>
      <c r="I15" s="145"/>
    </row>
    <row r="16" spans="1:9" ht="21.75" customHeight="1" x14ac:dyDescent="0.2">
      <c r="A16" s="108"/>
      <c r="B16" s="108"/>
      <c r="C16" s="142"/>
      <c r="D16" s="108"/>
      <c r="E16" s="47" t="s">
        <v>152</v>
      </c>
      <c r="F16" s="48">
        <v>112237</v>
      </c>
      <c r="G16" s="49">
        <v>0</v>
      </c>
      <c r="H16" s="49">
        <f t="shared" si="0"/>
        <v>112237</v>
      </c>
      <c r="I16" s="145"/>
    </row>
    <row r="17" spans="1:9" ht="22.5" customHeight="1" x14ac:dyDescent="0.2">
      <c r="A17" s="108"/>
      <c r="B17" s="108"/>
      <c r="C17" s="142"/>
      <c r="D17" s="108"/>
      <c r="E17" s="47" t="s">
        <v>153</v>
      </c>
      <c r="F17" s="48">
        <v>289358</v>
      </c>
      <c r="G17" s="49">
        <v>0</v>
      </c>
      <c r="H17" s="49">
        <f t="shared" si="0"/>
        <v>289358</v>
      </c>
      <c r="I17" s="145"/>
    </row>
    <row r="18" spans="1:9" ht="45.75" customHeight="1" x14ac:dyDescent="0.2">
      <c r="A18" s="108"/>
      <c r="B18" s="108"/>
      <c r="C18" s="142"/>
      <c r="D18" s="108"/>
      <c r="E18" s="47" t="s">
        <v>154</v>
      </c>
      <c r="F18" s="48">
        <v>29000</v>
      </c>
      <c r="G18" s="49">
        <v>0</v>
      </c>
      <c r="H18" s="49">
        <f t="shared" si="0"/>
        <v>29000</v>
      </c>
      <c r="I18" s="145"/>
    </row>
    <row r="19" spans="1:9" ht="22.5" customHeight="1" x14ac:dyDescent="0.2">
      <c r="A19" s="108"/>
      <c r="B19" s="108"/>
      <c r="C19" s="142"/>
      <c r="D19" s="108"/>
      <c r="E19" s="44" t="s">
        <v>155</v>
      </c>
      <c r="F19" s="45">
        <v>127816</v>
      </c>
      <c r="G19" s="46">
        <v>0</v>
      </c>
      <c r="H19" s="46">
        <f t="shared" si="0"/>
        <v>127816</v>
      </c>
      <c r="I19" s="145"/>
    </row>
    <row r="20" spans="1:9" ht="39.75" customHeight="1" x14ac:dyDescent="0.2">
      <c r="A20" s="108"/>
      <c r="B20" s="108"/>
      <c r="C20" s="142"/>
      <c r="D20" s="108"/>
      <c r="E20" s="44" t="s">
        <v>156</v>
      </c>
      <c r="F20" s="45">
        <v>13404</v>
      </c>
      <c r="G20" s="46">
        <v>0</v>
      </c>
      <c r="H20" s="46">
        <f t="shared" si="0"/>
        <v>13404</v>
      </c>
      <c r="I20" s="145"/>
    </row>
    <row r="21" spans="1:9" ht="24" customHeight="1" x14ac:dyDescent="0.2">
      <c r="A21" s="108"/>
      <c r="B21" s="108"/>
      <c r="C21" s="142"/>
      <c r="D21" s="108"/>
      <c r="E21" s="44" t="s">
        <v>157</v>
      </c>
      <c r="F21" s="45">
        <v>3080</v>
      </c>
      <c r="G21" s="46">
        <v>0</v>
      </c>
      <c r="H21" s="46">
        <f t="shared" si="0"/>
        <v>3080</v>
      </c>
      <c r="I21" s="145"/>
    </row>
    <row r="22" spans="1:9" ht="32.25" customHeight="1" x14ac:dyDescent="0.2">
      <c r="A22" s="108"/>
      <c r="B22" s="108"/>
      <c r="C22" s="142"/>
      <c r="D22" s="108"/>
      <c r="E22" s="44" t="s">
        <v>158</v>
      </c>
      <c r="F22" s="45">
        <v>20700</v>
      </c>
      <c r="G22" s="46">
        <v>0</v>
      </c>
      <c r="H22" s="46">
        <f t="shared" si="0"/>
        <v>20700</v>
      </c>
      <c r="I22" s="145"/>
    </row>
    <row r="23" spans="1:9" ht="34.5" customHeight="1" x14ac:dyDescent="0.2">
      <c r="A23" s="106"/>
      <c r="B23" s="106"/>
      <c r="C23" s="143"/>
      <c r="D23" s="105"/>
      <c r="E23" s="44" t="s">
        <v>159</v>
      </c>
      <c r="F23" s="45">
        <v>27070</v>
      </c>
      <c r="G23" s="46">
        <v>0</v>
      </c>
      <c r="H23" s="46">
        <f t="shared" si="0"/>
        <v>27070</v>
      </c>
      <c r="I23" s="145"/>
    </row>
    <row r="24" spans="1:9" ht="22.5" customHeight="1" x14ac:dyDescent="0.2">
      <c r="A24" s="50" t="s">
        <v>160</v>
      </c>
      <c r="B24" s="50">
        <v>600</v>
      </c>
      <c r="C24" s="51">
        <v>60016</v>
      </c>
      <c r="D24" s="52">
        <v>4270</v>
      </c>
      <c r="E24" s="53" t="s">
        <v>161</v>
      </c>
      <c r="F24" s="49">
        <v>0</v>
      </c>
      <c r="G24" s="49">
        <v>0</v>
      </c>
      <c r="H24" s="49">
        <f t="shared" si="0"/>
        <v>0</v>
      </c>
      <c r="I24" s="54" t="s">
        <v>162</v>
      </c>
    </row>
    <row r="25" spans="1:9" ht="29.25" customHeight="1" x14ac:dyDescent="0.2">
      <c r="A25" s="52" t="s">
        <v>163</v>
      </c>
      <c r="B25" s="52">
        <v>700</v>
      </c>
      <c r="C25" s="51">
        <v>70005</v>
      </c>
      <c r="D25" s="52">
        <v>4270</v>
      </c>
      <c r="E25" s="53" t="s">
        <v>164</v>
      </c>
      <c r="F25" s="49">
        <v>68880</v>
      </c>
      <c r="G25" s="49">
        <v>0</v>
      </c>
      <c r="H25" s="49">
        <f t="shared" si="0"/>
        <v>68880</v>
      </c>
      <c r="I25" s="55" t="s">
        <v>162</v>
      </c>
    </row>
    <row r="26" spans="1:9" ht="23.25" customHeight="1" x14ac:dyDescent="0.2">
      <c r="A26" s="56" t="s">
        <v>165</v>
      </c>
      <c r="B26" s="56">
        <v>710</v>
      </c>
      <c r="C26" s="56">
        <v>71012</v>
      </c>
      <c r="D26" s="56">
        <v>4270</v>
      </c>
      <c r="E26" s="47" t="s">
        <v>166</v>
      </c>
      <c r="F26" s="48">
        <v>10000</v>
      </c>
      <c r="G26" s="48">
        <v>0</v>
      </c>
      <c r="H26" s="49">
        <f t="shared" si="0"/>
        <v>10000</v>
      </c>
      <c r="I26" s="57" t="s">
        <v>167</v>
      </c>
    </row>
    <row r="27" spans="1:9" ht="28.5" customHeight="1" x14ac:dyDescent="0.2">
      <c r="A27" s="58"/>
      <c r="B27" s="58"/>
      <c r="C27" s="58">
        <v>71015</v>
      </c>
      <c r="D27" s="58">
        <v>4270</v>
      </c>
      <c r="E27" s="59" t="s">
        <v>166</v>
      </c>
      <c r="F27" s="60">
        <v>600</v>
      </c>
      <c r="G27" s="60"/>
      <c r="H27" s="49">
        <f t="shared" si="0"/>
        <v>600</v>
      </c>
      <c r="I27" s="61" t="s">
        <v>168</v>
      </c>
    </row>
    <row r="28" spans="1:9" x14ac:dyDescent="0.2">
      <c r="A28" s="137" t="s">
        <v>169</v>
      </c>
      <c r="B28" s="137">
        <v>750</v>
      </c>
      <c r="C28" s="137">
        <v>75020</v>
      </c>
      <c r="D28" s="137">
        <v>4270</v>
      </c>
      <c r="E28" s="138" t="s">
        <v>170</v>
      </c>
      <c r="F28" s="139">
        <v>41100</v>
      </c>
      <c r="G28" s="124">
        <v>0</v>
      </c>
      <c r="H28" s="97">
        <f t="shared" si="0"/>
        <v>41100</v>
      </c>
      <c r="I28" s="126" t="s">
        <v>162</v>
      </c>
    </row>
    <row r="29" spans="1:9" x14ac:dyDescent="0.2">
      <c r="A29" s="137"/>
      <c r="B29" s="137"/>
      <c r="C29" s="137"/>
      <c r="D29" s="137"/>
      <c r="E29" s="138"/>
      <c r="F29" s="139"/>
      <c r="G29" s="125"/>
      <c r="H29" s="98"/>
      <c r="I29" s="126"/>
    </row>
    <row r="30" spans="1:9" ht="22.5" customHeight="1" x14ac:dyDescent="0.2">
      <c r="A30" s="137"/>
      <c r="B30" s="137"/>
      <c r="C30" s="137"/>
      <c r="D30" s="137"/>
      <c r="E30" s="138"/>
      <c r="F30" s="139"/>
      <c r="G30" s="62"/>
      <c r="H30" s="49">
        <f t="shared" si="0"/>
        <v>0</v>
      </c>
      <c r="I30" s="126"/>
    </row>
    <row r="31" spans="1:9" ht="26.25" customHeight="1" x14ac:dyDescent="0.2">
      <c r="A31" s="63" t="s">
        <v>171</v>
      </c>
      <c r="B31" s="63">
        <v>754</v>
      </c>
      <c r="C31" s="63">
        <v>75411</v>
      </c>
      <c r="D31" s="63">
        <v>4270</v>
      </c>
      <c r="E31" s="64" t="s">
        <v>166</v>
      </c>
      <c r="F31" s="65">
        <v>28184</v>
      </c>
      <c r="G31" s="62">
        <v>0</v>
      </c>
      <c r="H31" s="49">
        <f t="shared" si="0"/>
        <v>28184</v>
      </c>
      <c r="I31" s="66" t="s">
        <v>172</v>
      </c>
    </row>
    <row r="32" spans="1:9" ht="22.5" customHeight="1" x14ac:dyDescent="0.2">
      <c r="A32" s="56"/>
      <c r="B32" s="56"/>
      <c r="C32" s="58">
        <v>75478</v>
      </c>
      <c r="D32" s="58">
        <v>4270</v>
      </c>
      <c r="E32" s="59" t="s">
        <v>166</v>
      </c>
      <c r="F32" s="60">
        <v>100</v>
      </c>
      <c r="G32" s="67"/>
      <c r="H32" s="49">
        <f t="shared" si="0"/>
        <v>100</v>
      </c>
      <c r="I32" s="68" t="s">
        <v>167</v>
      </c>
    </row>
    <row r="33" spans="1:9" ht="22.5" customHeight="1" x14ac:dyDescent="0.2">
      <c r="A33" s="52" t="s">
        <v>173</v>
      </c>
      <c r="B33" s="69">
        <v>801</v>
      </c>
      <c r="C33" s="63">
        <v>80102</v>
      </c>
      <c r="D33" s="63">
        <v>4270</v>
      </c>
      <c r="E33" s="64" t="s">
        <v>166</v>
      </c>
      <c r="F33" s="65">
        <v>15000</v>
      </c>
      <c r="G33" s="62"/>
      <c r="H33" s="49">
        <f t="shared" si="0"/>
        <v>15000</v>
      </c>
      <c r="I33" s="66" t="s">
        <v>174</v>
      </c>
    </row>
    <row r="34" spans="1:9" ht="23.25" customHeight="1" x14ac:dyDescent="0.2">
      <c r="A34" s="52"/>
      <c r="B34" s="69"/>
      <c r="C34" s="63">
        <v>80115</v>
      </c>
      <c r="D34" s="63">
        <v>4270</v>
      </c>
      <c r="E34" s="64" t="s">
        <v>166</v>
      </c>
      <c r="F34" s="65">
        <v>5000</v>
      </c>
      <c r="G34" s="62"/>
      <c r="H34" s="49">
        <f t="shared" si="0"/>
        <v>5000</v>
      </c>
      <c r="I34" s="66" t="s">
        <v>175</v>
      </c>
    </row>
    <row r="35" spans="1:9" ht="21.75" customHeight="1" x14ac:dyDescent="0.2">
      <c r="A35" s="70"/>
      <c r="B35" s="71"/>
      <c r="C35" s="72"/>
      <c r="D35" s="73">
        <v>4270</v>
      </c>
      <c r="E35" s="64" t="s">
        <v>166</v>
      </c>
      <c r="F35" s="74">
        <v>25000</v>
      </c>
      <c r="G35" s="75">
        <v>-16521</v>
      </c>
      <c r="H35" s="49">
        <f t="shared" si="0"/>
        <v>8479</v>
      </c>
      <c r="I35" s="76" t="s">
        <v>176</v>
      </c>
    </row>
    <row r="36" spans="1:9" x14ac:dyDescent="0.2">
      <c r="A36" s="127"/>
      <c r="B36" s="127"/>
      <c r="C36" s="128"/>
      <c r="D36" s="130">
        <v>4270</v>
      </c>
      <c r="E36" s="132" t="s">
        <v>166</v>
      </c>
      <c r="F36" s="134">
        <v>3000</v>
      </c>
      <c r="G36" s="124">
        <v>0</v>
      </c>
      <c r="H36" s="97">
        <f t="shared" si="0"/>
        <v>3000</v>
      </c>
      <c r="I36" s="99" t="s">
        <v>177</v>
      </c>
    </row>
    <row r="37" spans="1:9" ht="4.5" customHeight="1" x14ac:dyDescent="0.2">
      <c r="A37" s="108"/>
      <c r="B37" s="108"/>
      <c r="C37" s="129"/>
      <c r="D37" s="131"/>
      <c r="E37" s="133"/>
      <c r="F37" s="135"/>
      <c r="G37" s="136"/>
      <c r="H37" s="98"/>
      <c r="I37" s="100"/>
    </row>
    <row r="38" spans="1:9" ht="22.5" customHeight="1" x14ac:dyDescent="0.2">
      <c r="A38" s="52"/>
      <c r="B38" s="50"/>
      <c r="C38" s="77">
        <v>80120</v>
      </c>
      <c r="D38" s="63">
        <v>4270</v>
      </c>
      <c r="E38" s="64" t="s">
        <v>166</v>
      </c>
      <c r="F38" s="78">
        <v>6460</v>
      </c>
      <c r="G38" s="65">
        <v>-3000</v>
      </c>
      <c r="H38" s="79">
        <f t="shared" si="0"/>
        <v>3460</v>
      </c>
      <c r="I38" s="80" t="s">
        <v>178</v>
      </c>
    </row>
    <row r="39" spans="1:9" ht="26.25" customHeight="1" x14ac:dyDescent="0.2">
      <c r="A39" s="81" t="s">
        <v>179</v>
      </c>
      <c r="B39" s="63"/>
      <c r="C39" s="82">
        <v>80132</v>
      </c>
      <c r="D39" s="56">
        <v>4270</v>
      </c>
      <c r="E39" s="83" t="s">
        <v>180</v>
      </c>
      <c r="F39" s="48">
        <v>500</v>
      </c>
      <c r="G39" s="65">
        <v>0</v>
      </c>
      <c r="H39" s="79">
        <f t="shared" si="0"/>
        <v>500</v>
      </c>
      <c r="I39" s="66" t="s">
        <v>181</v>
      </c>
    </row>
    <row r="40" spans="1:9" ht="20.25" customHeight="1" x14ac:dyDescent="0.2">
      <c r="A40" s="52"/>
      <c r="B40" s="56"/>
      <c r="C40" s="52">
        <v>80140</v>
      </c>
      <c r="D40" s="52">
        <v>4270</v>
      </c>
      <c r="E40" s="83" t="s">
        <v>180</v>
      </c>
      <c r="F40" s="84">
        <v>33800</v>
      </c>
      <c r="G40" s="85"/>
      <c r="H40" s="79">
        <f t="shared" si="0"/>
        <v>33800</v>
      </c>
      <c r="I40" s="76" t="s">
        <v>176</v>
      </c>
    </row>
    <row r="41" spans="1:9" ht="21" customHeight="1" x14ac:dyDescent="0.2">
      <c r="A41" s="52"/>
      <c r="B41" s="52"/>
      <c r="C41" s="52">
        <v>80195</v>
      </c>
      <c r="D41" s="52">
        <v>4270</v>
      </c>
      <c r="E41" s="47" t="s">
        <v>166</v>
      </c>
      <c r="F41" s="49">
        <v>500</v>
      </c>
      <c r="G41" s="86"/>
      <c r="H41" s="49">
        <f t="shared" si="0"/>
        <v>500</v>
      </c>
      <c r="I41" s="57" t="s">
        <v>182</v>
      </c>
    </row>
    <row r="42" spans="1:9" ht="18" customHeight="1" x14ac:dyDescent="0.2">
      <c r="A42" s="70" t="s">
        <v>183</v>
      </c>
      <c r="B42" s="58">
        <v>852</v>
      </c>
      <c r="C42" s="58">
        <v>85202</v>
      </c>
      <c r="D42" s="58">
        <v>4270</v>
      </c>
      <c r="E42" s="59" t="s">
        <v>166</v>
      </c>
      <c r="F42" s="60">
        <v>28993</v>
      </c>
      <c r="G42" s="87">
        <v>0</v>
      </c>
      <c r="H42" s="88">
        <f t="shared" si="0"/>
        <v>28993</v>
      </c>
      <c r="I42" s="61" t="s">
        <v>184</v>
      </c>
    </row>
    <row r="43" spans="1:9" ht="12" customHeight="1" x14ac:dyDescent="0.2">
      <c r="A43" s="101"/>
      <c r="B43" s="104"/>
      <c r="C43" s="107">
        <v>85218</v>
      </c>
      <c r="D43" s="109">
        <v>4270</v>
      </c>
      <c r="E43" s="112" t="s">
        <v>166</v>
      </c>
      <c r="F43" s="115">
        <v>1985</v>
      </c>
      <c r="G43" s="118">
        <v>0</v>
      </c>
      <c r="H43" s="121">
        <f>SUM(F43+G43)</f>
        <v>1985</v>
      </c>
      <c r="I43" s="93" t="s">
        <v>185</v>
      </c>
    </row>
    <row r="44" spans="1:9" ht="44.25" hidden="1" customHeight="1" x14ac:dyDescent="0.2">
      <c r="A44" s="102"/>
      <c r="B44" s="105"/>
      <c r="C44" s="108"/>
      <c r="D44" s="110"/>
      <c r="E44" s="113"/>
      <c r="F44" s="116"/>
      <c r="G44" s="119"/>
      <c r="H44" s="122"/>
      <c r="I44" s="94"/>
    </row>
    <row r="45" spans="1:9" ht="9" customHeight="1" x14ac:dyDescent="0.2">
      <c r="A45" s="103"/>
      <c r="B45" s="106"/>
      <c r="C45" s="106"/>
      <c r="D45" s="111"/>
      <c r="E45" s="114"/>
      <c r="F45" s="117"/>
      <c r="G45" s="120"/>
      <c r="H45" s="123"/>
      <c r="I45" s="95"/>
    </row>
    <row r="46" spans="1:9" ht="22.5" customHeight="1" x14ac:dyDescent="0.2">
      <c r="A46" s="56" t="s">
        <v>186</v>
      </c>
      <c r="B46" s="56">
        <v>853</v>
      </c>
      <c r="C46" s="56">
        <v>85321</v>
      </c>
      <c r="D46" s="56">
        <v>4270</v>
      </c>
      <c r="E46" s="47" t="s">
        <v>166</v>
      </c>
      <c r="F46" s="48">
        <v>500</v>
      </c>
      <c r="G46" s="60"/>
      <c r="H46" s="86">
        <f t="shared" si="0"/>
        <v>500</v>
      </c>
      <c r="I46" s="76" t="s">
        <v>162</v>
      </c>
    </row>
    <row r="47" spans="1:9" ht="23.25" customHeight="1" x14ac:dyDescent="0.2">
      <c r="A47" s="52"/>
      <c r="B47" s="56"/>
      <c r="C47" s="56">
        <v>85324</v>
      </c>
      <c r="D47" s="58">
        <v>4270</v>
      </c>
      <c r="E47" s="47" t="s">
        <v>166</v>
      </c>
      <c r="F47" s="48">
        <v>1000</v>
      </c>
      <c r="G47" s="65">
        <v>0</v>
      </c>
      <c r="H47" s="79">
        <f t="shared" si="0"/>
        <v>1000</v>
      </c>
      <c r="I47" s="68" t="s">
        <v>185</v>
      </c>
    </row>
    <row r="48" spans="1:9" ht="18.75" customHeight="1" x14ac:dyDescent="0.2">
      <c r="A48" s="52"/>
      <c r="B48" s="56"/>
      <c r="C48" s="56">
        <v>85333</v>
      </c>
      <c r="D48" s="89">
        <v>4270</v>
      </c>
      <c r="E48" s="83" t="s">
        <v>180</v>
      </c>
      <c r="F48" s="48">
        <v>19000</v>
      </c>
      <c r="G48" s="65">
        <v>0</v>
      </c>
      <c r="H48" s="79">
        <f t="shared" si="0"/>
        <v>19000</v>
      </c>
      <c r="I48" s="90" t="s">
        <v>187</v>
      </c>
    </row>
    <row r="49" spans="1:9" ht="27.75" customHeight="1" x14ac:dyDescent="0.2">
      <c r="A49" s="52" t="s">
        <v>188</v>
      </c>
      <c r="B49" s="56">
        <v>854</v>
      </c>
      <c r="C49" s="56">
        <v>85406</v>
      </c>
      <c r="D49" s="56">
        <v>4270</v>
      </c>
      <c r="E49" s="47" t="s">
        <v>166</v>
      </c>
      <c r="F49" s="48">
        <v>4000</v>
      </c>
      <c r="G49" s="65">
        <v>-1406</v>
      </c>
      <c r="H49" s="79">
        <f t="shared" si="0"/>
        <v>2594</v>
      </c>
      <c r="I49" s="57" t="s">
        <v>189</v>
      </c>
    </row>
    <row r="50" spans="1:9" ht="34.5" customHeight="1" x14ac:dyDescent="0.2">
      <c r="A50" s="52" t="s">
        <v>190</v>
      </c>
      <c r="B50" s="56">
        <v>855</v>
      </c>
      <c r="C50" s="56">
        <v>85510</v>
      </c>
      <c r="D50" s="89">
        <v>4270</v>
      </c>
      <c r="E50" s="47" t="s">
        <v>191</v>
      </c>
      <c r="F50" s="48">
        <v>28400</v>
      </c>
      <c r="G50" s="60">
        <v>-20000</v>
      </c>
      <c r="H50" s="49">
        <f t="shared" si="0"/>
        <v>8400</v>
      </c>
      <c r="I50" s="90" t="s">
        <v>192</v>
      </c>
    </row>
    <row r="51" spans="1:9" ht="16.5" customHeight="1" x14ac:dyDescent="0.2">
      <c r="A51" s="96" t="s">
        <v>193</v>
      </c>
      <c r="B51" s="96"/>
      <c r="C51" s="96"/>
      <c r="D51" s="96"/>
      <c r="E51" s="96"/>
      <c r="F51" s="91">
        <f>F10+F19+F20+F21+F22+F23+F24+F25+F26+F27+F28+F31+F32+F33+F34+F35+F36+F38+F39+F40+F41+F42+F43+F46+F47+F48+F49+F50</f>
        <v>1623989</v>
      </c>
      <c r="G51" s="91">
        <f>G10+G19+G20+G21+G22+G23+G24+G25+G26+G27+G28+G31+G32+G33+G34+G35+G36+G38+G39+G40+G41+G42+G43+G46+G47+G48+G49+G50</f>
        <v>-40927</v>
      </c>
      <c r="H51" s="91">
        <f>H10+H19+H20+H21+H22+H23+H24+H25+H26+H27+H28+H31+H32+H33+H34+H35+H36+H38+H39+H40+H41+H42+H43+H46+H47+H48+H49+H50</f>
        <v>1583062</v>
      </c>
      <c r="I51" s="92" t="s">
        <v>194</v>
      </c>
    </row>
  </sheetData>
  <mergeCells count="44">
    <mergeCell ref="E2:I2"/>
    <mergeCell ref="A4:I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10:A23"/>
    <mergeCell ref="B10:B23"/>
    <mergeCell ref="C10:C23"/>
    <mergeCell ref="D10:D23"/>
    <mergeCell ref="I10:I23"/>
    <mergeCell ref="G28:G29"/>
    <mergeCell ref="H28:H29"/>
    <mergeCell ref="I28:I30"/>
    <mergeCell ref="A36:A37"/>
    <mergeCell ref="B36:B37"/>
    <mergeCell ref="C36:C37"/>
    <mergeCell ref="D36:D37"/>
    <mergeCell ref="E36:E37"/>
    <mergeCell ref="F36:F37"/>
    <mergeCell ref="G36:G37"/>
    <mergeCell ref="A28:A30"/>
    <mergeCell ref="B28:B30"/>
    <mergeCell ref="C28:C30"/>
    <mergeCell ref="D28:D30"/>
    <mergeCell ref="E28:E30"/>
    <mergeCell ref="F28:F30"/>
    <mergeCell ref="I43:I45"/>
    <mergeCell ref="A51:E51"/>
    <mergeCell ref="H36:H37"/>
    <mergeCell ref="I36:I37"/>
    <mergeCell ref="A43:A45"/>
    <mergeCell ref="B43:B45"/>
    <mergeCell ref="C43:C45"/>
    <mergeCell ref="D43:D45"/>
    <mergeCell ref="E43:E45"/>
    <mergeCell ref="F43:F45"/>
    <mergeCell ref="G43:G45"/>
    <mergeCell ref="H43:H45"/>
  </mergeCells>
  <pageMargins left="9.3749999999999997E-3" right="0.70866141732283472" top="0.16875000000000001" bottom="0.74803149606299213" header="0.31496062992125984" footer="0.31496062992125984"/>
  <pageSetup paperSize="9" scale="90" fitToWidth="2" orientation="landscape" horizontalDpi="0" verticalDpi="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opLeftCell="A6" workbookViewId="0">
      <selection sqref="A1:G36"/>
    </sheetView>
  </sheetViews>
  <sheetFormatPr defaultRowHeight="12.75" x14ac:dyDescent="0.2"/>
  <cols>
    <col min="1" max="1" width="8.7109375" style="1" customWidth="1"/>
    <col min="2" max="3" width="10.85546875" style="1" customWidth="1"/>
    <col min="4" max="4" width="54.5703125" style="1" customWidth="1"/>
    <col min="5" max="6" width="21.85546875" style="1" customWidth="1"/>
    <col min="7" max="7" width="21.28515625" style="1" customWidth="1"/>
    <col min="8" max="8" width="6.5703125" style="1" hidden="1" customWidth="1"/>
    <col min="9" max="9" width="0.140625" style="1" customWidth="1"/>
    <col min="10" max="255" width="9.140625" style="1"/>
    <col min="256" max="256" width="2.140625" style="1" customWidth="1"/>
    <col min="257" max="257" width="8.7109375" style="1" customWidth="1"/>
    <col min="258" max="259" width="10.85546875" style="1" customWidth="1"/>
    <col min="260" max="260" width="54.5703125" style="1" customWidth="1"/>
    <col min="261" max="263" width="21.85546875" style="1" customWidth="1"/>
    <col min="264" max="264" width="6.5703125" style="1" customWidth="1"/>
    <col min="265" max="511" width="9.140625" style="1"/>
    <col min="512" max="512" width="2.140625" style="1" customWidth="1"/>
    <col min="513" max="513" width="8.7109375" style="1" customWidth="1"/>
    <col min="514" max="515" width="10.85546875" style="1" customWidth="1"/>
    <col min="516" max="516" width="54.5703125" style="1" customWidth="1"/>
    <col min="517" max="519" width="21.85546875" style="1" customWidth="1"/>
    <col min="520" max="520" width="6.5703125" style="1" customWidth="1"/>
    <col min="521" max="767" width="9.140625" style="1"/>
    <col min="768" max="768" width="2.140625" style="1" customWidth="1"/>
    <col min="769" max="769" width="8.7109375" style="1" customWidth="1"/>
    <col min="770" max="771" width="10.85546875" style="1" customWidth="1"/>
    <col min="772" max="772" width="54.5703125" style="1" customWidth="1"/>
    <col min="773" max="775" width="21.85546875" style="1" customWidth="1"/>
    <col min="776" max="776" width="6.5703125" style="1" customWidth="1"/>
    <col min="777" max="1023" width="9.140625" style="1"/>
    <col min="1024" max="1024" width="2.140625" style="1" customWidth="1"/>
    <col min="1025" max="1025" width="8.7109375" style="1" customWidth="1"/>
    <col min="1026" max="1027" width="10.85546875" style="1" customWidth="1"/>
    <col min="1028" max="1028" width="54.5703125" style="1" customWidth="1"/>
    <col min="1029" max="1031" width="21.85546875" style="1" customWidth="1"/>
    <col min="1032" max="1032" width="6.5703125" style="1" customWidth="1"/>
    <col min="1033" max="1279" width="9.140625" style="1"/>
    <col min="1280" max="1280" width="2.140625" style="1" customWidth="1"/>
    <col min="1281" max="1281" width="8.7109375" style="1" customWidth="1"/>
    <col min="1282" max="1283" width="10.85546875" style="1" customWidth="1"/>
    <col min="1284" max="1284" width="54.5703125" style="1" customWidth="1"/>
    <col min="1285" max="1287" width="21.85546875" style="1" customWidth="1"/>
    <col min="1288" max="1288" width="6.5703125" style="1" customWidth="1"/>
    <col min="1289" max="1535" width="9.140625" style="1"/>
    <col min="1536" max="1536" width="2.140625" style="1" customWidth="1"/>
    <col min="1537" max="1537" width="8.7109375" style="1" customWidth="1"/>
    <col min="1538" max="1539" width="10.85546875" style="1" customWidth="1"/>
    <col min="1540" max="1540" width="54.5703125" style="1" customWidth="1"/>
    <col min="1541" max="1543" width="21.85546875" style="1" customWidth="1"/>
    <col min="1544" max="1544" width="6.5703125" style="1" customWidth="1"/>
    <col min="1545" max="1791" width="9.140625" style="1"/>
    <col min="1792" max="1792" width="2.140625" style="1" customWidth="1"/>
    <col min="1793" max="1793" width="8.7109375" style="1" customWidth="1"/>
    <col min="1794" max="1795" width="10.85546875" style="1" customWidth="1"/>
    <col min="1796" max="1796" width="54.5703125" style="1" customWidth="1"/>
    <col min="1797" max="1799" width="21.85546875" style="1" customWidth="1"/>
    <col min="1800" max="1800" width="6.5703125" style="1" customWidth="1"/>
    <col min="1801" max="2047" width="9.140625" style="1"/>
    <col min="2048" max="2048" width="2.140625" style="1" customWidth="1"/>
    <col min="2049" max="2049" width="8.7109375" style="1" customWidth="1"/>
    <col min="2050" max="2051" width="10.85546875" style="1" customWidth="1"/>
    <col min="2052" max="2052" width="54.5703125" style="1" customWidth="1"/>
    <col min="2053" max="2055" width="21.85546875" style="1" customWidth="1"/>
    <col min="2056" max="2056" width="6.5703125" style="1" customWidth="1"/>
    <col min="2057" max="2303" width="9.140625" style="1"/>
    <col min="2304" max="2304" width="2.140625" style="1" customWidth="1"/>
    <col min="2305" max="2305" width="8.7109375" style="1" customWidth="1"/>
    <col min="2306" max="2307" width="10.85546875" style="1" customWidth="1"/>
    <col min="2308" max="2308" width="54.5703125" style="1" customWidth="1"/>
    <col min="2309" max="2311" width="21.85546875" style="1" customWidth="1"/>
    <col min="2312" max="2312" width="6.5703125" style="1" customWidth="1"/>
    <col min="2313" max="2559" width="9.140625" style="1"/>
    <col min="2560" max="2560" width="2.140625" style="1" customWidth="1"/>
    <col min="2561" max="2561" width="8.7109375" style="1" customWidth="1"/>
    <col min="2562" max="2563" width="10.85546875" style="1" customWidth="1"/>
    <col min="2564" max="2564" width="54.5703125" style="1" customWidth="1"/>
    <col min="2565" max="2567" width="21.85546875" style="1" customWidth="1"/>
    <col min="2568" max="2568" width="6.5703125" style="1" customWidth="1"/>
    <col min="2569" max="2815" width="9.140625" style="1"/>
    <col min="2816" max="2816" width="2.140625" style="1" customWidth="1"/>
    <col min="2817" max="2817" width="8.7109375" style="1" customWidth="1"/>
    <col min="2818" max="2819" width="10.85546875" style="1" customWidth="1"/>
    <col min="2820" max="2820" width="54.5703125" style="1" customWidth="1"/>
    <col min="2821" max="2823" width="21.85546875" style="1" customWidth="1"/>
    <col min="2824" max="2824" width="6.5703125" style="1" customWidth="1"/>
    <col min="2825" max="3071" width="9.140625" style="1"/>
    <col min="3072" max="3072" width="2.140625" style="1" customWidth="1"/>
    <col min="3073" max="3073" width="8.7109375" style="1" customWidth="1"/>
    <col min="3074" max="3075" width="10.85546875" style="1" customWidth="1"/>
    <col min="3076" max="3076" width="54.5703125" style="1" customWidth="1"/>
    <col min="3077" max="3079" width="21.85546875" style="1" customWidth="1"/>
    <col min="3080" max="3080" width="6.5703125" style="1" customWidth="1"/>
    <col min="3081" max="3327" width="9.140625" style="1"/>
    <col min="3328" max="3328" width="2.140625" style="1" customWidth="1"/>
    <col min="3329" max="3329" width="8.7109375" style="1" customWidth="1"/>
    <col min="3330" max="3331" width="10.85546875" style="1" customWidth="1"/>
    <col min="3332" max="3332" width="54.5703125" style="1" customWidth="1"/>
    <col min="3333" max="3335" width="21.85546875" style="1" customWidth="1"/>
    <col min="3336" max="3336" width="6.5703125" style="1" customWidth="1"/>
    <col min="3337" max="3583" width="9.140625" style="1"/>
    <col min="3584" max="3584" width="2.140625" style="1" customWidth="1"/>
    <col min="3585" max="3585" width="8.7109375" style="1" customWidth="1"/>
    <col min="3586" max="3587" width="10.85546875" style="1" customWidth="1"/>
    <col min="3588" max="3588" width="54.5703125" style="1" customWidth="1"/>
    <col min="3589" max="3591" width="21.85546875" style="1" customWidth="1"/>
    <col min="3592" max="3592" width="6.5703125" style="1" customWidth="1"/>
    <col min="3593" max="3839" width="9.140625" style="1"/>
    <col min="3840" max="3840" width="2.140625" style="1" customWidth="1"/>
    <col min="3841" max="3841" width="8.7109375" style="1" customWidth="1"/>
    <col min="3842" max="3843" width="10.85546875" style="1" customWidth="1"/>
    <col min="3844" max="3844" width="54.5703125" style="1" customWidth="1"/>
    <col min="3845" max="3847" width="21.85546875" style="1" customWidth="1"/>
    <col min="3848" max="3848" width="6.5703125" style="1" customWidth="1"/>
    <col min="3849" max="4095" width="9.140625" style="1"/>
    <col min="4096" max="4096" width="2.140625" style="1" customWidth="1"/>
    <col min="4097" max="4097" width="8.7109375" style="1" customWidth="1"/>
    <col min="4098" max="4099" width="10.85546875" style="1" customWidth="1"/>
    <col min="4100" max="4100" width="54.5703125" style="1" customWidth="1"/>
    <col min="4101" max="4103" width="21.85546875" style="1" customWidth="1"/>
    <col min="4104" max="4104" width="6.5703125" style="1" customWidth="1"/>
    <col min="4105" max="4351" width="9.140625" style="1"/>
    <col min="4352" max="4352" width="2.140625" style="1" customWidth="1"/>
    <col min="4353" max="4353" width="8.7109375" style="1" customWidth="1"/>
    <col min="4354" max="4355" width="10.85546875" style="1" customWidth="1"/>
    <col min="4356" max="4356" width="54.5703125" style="1" customWidth="1"/>
    <col min="4357" max="4359" width="21.85546875" style="1" customWidth="1"/>
    <col min="4360" max="4360" width="6.5703125" style="1" customWidth="1"/>
    <col min="4361" max="4607" width="9.140625" style="1"/>
    <col min="4608" max="4608" width="2.140625" style="1" customWidth="1"/>
    <col min="4609" max="4609" width="8.7109375" style="1" customWidth="1"/>
    <col min="4610" max="4611" width="10.85546875" style="1" customWidth="1"/>
    <col min="4612" max="4612" width="54.5703125" style="1" customWidth="1"/>
    <col min="4613" max="4615" width="21.85546875" style="1" customWidth="1"/>
    <col min="4616" max="4616" width="6.5703125" style="1" customWidth="1"/>
    <col min="4617" max="4863" width="9.140625" style="1"/>
    <col min="4864" max="4864" width="2.140625" style="1" customWidth="1"/>
    <col min="4865" max="4865" width="8.7109375" style="1" customWidth="1"/>
    <col min="4866" max="4867" width="10.85546875" style="1" customWidth="1"/>
    <col min="4868" max="4868" width="54.5703125" style="1" customWidth="1"/>
    <col min="4869" max="4871" width="21.85546875" style="1" customWidth="1"/>
    <col min="4872" max="4872" width="6.5703125" style="1" customWidth="1"/>
    <col min="4873" max="5119" width="9.140625" style="1"/>
    <col min="5120" max="5120" width="2.140625" style="1" customWidth="1"/>
    <col min="5121" max="5121" width="8.7109375" style="1" customWidth="1"/>
    <col min="5122" max="5123" width="10.85546875" style="1" customWidth="1"/>
    <col min="5124" max="5124" width="54.5703125" style="1" customWidth="1"/>
    <col min="5125" max="5127" width="21.85546875" style="1" customWidth="1"/>
    <col min="5128" max="5128" width="6.5703125" style="1" customWidth="1"/>
    <col min="5129" max="5375" width="9.140625" style="1"/>
    <col min="5376" max="5376" width="2.140625" style="1" customWidth="1"/>
    <col min="5377" max="5377" width="8.7109375" style="1" customWidth="1"/>
    <col min="5378" max="5379" width="10.85546875" style="1" customWidth="1"/>
    <col min="5380" max="5380" width="54.5703125" style="1" customWidth="1"/>
    <col min="5381" max="5383" width="21.85546875" style="1" customWidth="1"/>
    <col min="5384" max="5384" width="6.5703125" style="1" customWidth="1"/>
    <col min="5385" max="5631" width="9.140625" style="1"/>
    <col min="5632" max="5632" width="2.140625" style="1" customWidth="1"/>
    <col min="5633" max="5633" width="8.7109375" style="1" customWidth="1"/>
    <col min="5634" max="5635" width="10.85546875" style="1" customWidth="1"/>
    <col min="5636" max="5636" width="54.5703125" style="1" customWidth="1"/>
    <col min="5637" max="5639" width="21.85546875" style="1" customWidth="1"/>
    <col min="5640" max="5640" width="6.5703125" style="1" customWidth="1"/>
    <col min="5641" max="5887" width="9.140625" style="1"/>
    <col min="5888" max="5888" width="2.140625" style="1" customWidth="1"/>
    <col min="5889" max="5889" width="8.7109375" style="1" customWidth="1"/>
    <col min="5890" max="5891" width="10.85546875" style="1" customWidth="1"/>
    <col min="5892" max="5892" width="54.5703125" style="1" customWidth="1"/>
    <col min="5893" max="5895" width="21.85546875" style="1" customWidth="1"/>
    <col min="5896" max="5896" width="6.5703125" style="1" customWidth="1"/>
    <col min="5897" max="6143" width="9.140625" style="1"/>
    <col min="6144" max="6144" width="2.140625" style="1" customWidth="1"/>
    <col min="6145" max="6145" width="8.7109375" style="1" customWidth="1"/>
    <col min="6146" max="6147" width="10.85546875" style="1" customWidth="1"/>
    <col min="6148" max="6148" width="54.5703125" style="1" customWidth="1"/>
    <col min="6149" max="6151" width="21.85546875" style="1" customWidth="1"/>
    <col min="6152" max="6152" width="6.5703125" style="1" customWidth="1"/>
    <col min="6153" max="6399" width="9.140625" style="1"/>
    <col min="6400" max="6400" width="2.140625" style="1" customWidth="1"/>
    <col min="6401" max="6401" width="8.7109375" style="1" customWidth="1"/>
    <col min="6402" max="6403" width="10.85546875" style="1" customWidth="1"/>
    <col min="6404" max="6404" width="54.5703125" style="1" customWidth="1"/>
    <col min="6405" max="6407" width="21.85546875" style="1" customWidth="1"/>
    <col min="6408" max="6408" width="6.5703125" style="1" customWidth="1"/>
    <col min="6409" max="6655" width="9.140625" style="1"/>
    <col min="6656" max="6656" width="2.140625" style="1" customWidth="1"/>
    <col min="6657" max="6657" width="8.7109375" style="1" customWidth="1"/>
    <col min="6658" max="6659" width="10.85546875" style="1" customWidth="1"/>
    <col min="6660" max="6660" width="54.5703125" style="1" customWidth="1"/>
    <col min="6661" max="6663" width="21.85546875" style="1" customWidth="1"/>
    <col min="6664" max="6664" width="6.5703125" style="1" customWidth="1"/>
    <col min="6665" max="6911" width="9.140625" style="1"/>
    <col min="6912" max="6912" width="2.140625" style="1" customWidth="1"/>
    <col min="6913" max="6913" width="8.7109375" style="1" customWidth="1"/>
    <col min="6914" max="6915" width="10.85546875" style="1" customWidth="1"/>
    <col min="6916" max="6916" width="54.5703125" style="1" customWidth="1"/>
    <col min="6917" max="6919" width="21.85546875" style="1" customWidth="1"/>
    <col min="6920" max="6920" width="6.5703125" style="1" customWidth="1"/>
    <col min="6921" max="7167" width="9.140625" style="1"/>
    <col min="7168" max="7168" width="2.140625" style="1" customWidth="1"/>
    <col min="7169" max="7169" width="8.7109375" style="1" customWidth="1"/>
    <col min="7170" max="7171" width="10.85546875" style="1" customWidth="1"/>
    <col min="7172" max="7172" width="54.5703125" style="1" customWidth="1"/>
    <col min="7173" max="7175" width="21.85546875" style="1" customWidth="1"/>
    <col min="7176" max="7176" width="6.5703125" style="1" customWidth="1"/>
    <col min="7177" max="7423" width="9.140625" style="1"/>
    <col min="7424" max="7424" width="2.140625" style="1" customWidth="1"/>
    <col min="7425" max="7425" width="8.7109375" style="1" customWidth="1"/>
    <col min="7426" max="7427" width="10.85546875" style="1" customWidth="1"/>
    <col min="7428" max="7428" width="54.5703125" style="1" customWidth="1"/>
    <col min="7429" max="7431" width="21.85546875" style="1" customWidth="1"/>
    <col min="7432" max="7432" width="6.5703125" style="1" customWidth="1"/>
    <col min="7433" max="7679" width="9.140625" style="1"/>
    <col min="7680" max="7680" width="2.140625" style="1" customWidth="1"/>
    <col min="7681" max="7681" width="8.7109375" style="1" customWidth="1"/>
    <col min="7682" max="7683" width="10.85546875" style="1" customWidth="1"/>
    <col min="7684" max="7684" width="54.5703125" style="1" customWidth="1"/>
    <col min="7685" max="7687" width="21.85546875" style="1" customWidth="1"/>
    <col min="7688" max="7688" width="6.5703125" style="1" customWidth="1"/>
    <col min="7689" max="7935" width="9.140625" style="1"/>
    <col min="7936" max="7936" width="2.140625" style="1" customWidth="1"/>
    <col min="7937" max="7937" width="8.7109375" style="1" customWidth="1"/>
    <col min="7938" max="7939" width="10.85546875" style="1" customWidth="1"/>
    <col min="7940" max="7940" width="54.5703125" style="1" customWidth="1"/>
    <col min="7941" max="7943" width="21.85546875" style="1" customWidth="1"/>
    <col min="7944" max="7944" width="6.5703125" style="1" customWidth="1"/>
    <col min="7945" max="8191" width="9.140625" style="1"/>
    <col min="8192" max="8192" width="2.140625" style="1" customWidth="1"/>
    <col min="8193" max="8193" width="8.7109375" style="1" customWidth="1"/>
    <col min="8194" max="8195" width="10.85546875" style="1" customWidth="1"/>
    <col min="8196" max="8196" width="54.5703125" style="1" customWidth="1"/>
    <col min="8197" max="8199" width="21.85546875" style="1" customWidth="1"/>
    <col min="8200" max="8200" width="6.5703125" style="1" customWidth="1"/>
    <col min="8201" max="8447" width="9.140625" style="1"/>
    <col min="8448" max="8448" width="2.140625" style="1" customWidth="1"/>
    <col min="8449" max="8449" width="8.7109375" style="1" customWidth="1"/>
    <col min="8450" max="8451" width="10.85546875" style="1" customWidth="1"/>
    <col min="8452" max="8452" width="54.5703125" style="1" customWidth="1"/>
    <col min="8453" max="8455" width="21.85546875" style="1" customWidth="1"/>
    <col min="8456" max="8456" width="6.5703125" style="1" customWidth="1"/>
    <col min="8457" max="8703" width="9.140625" style="1"/>
    <col min="8704" max="8704" width="2.140625" style="1" customWidth="1"/>
    <col min="8705" max="8705" width="8.7109375" style="1" customWidth="1"/>
    <col min="8706" max="8707" width="10.85546875" style="1" customWidth="1"/>
    <col min="8708" max="8708" width="54.5703125" style="1" customWidth="1"/>
    <col min="8709" max="8711" width="21.85546875" style="1" customWidth="1"/>
    <col min="8712" max="8712" width="6.5703125" style="1" customWidth="1"/>
    <col min="8713" max="8959" width="9.140625" style="1"/>
    <col min="8960" max="8960" width="2.140625" style="1" customWidth="1"/>
    <col min="8961" max="8961" width="8.7109375" style="1" customWidth="1"/>
    <col min="8962" max="8963" width="10.85546875" style="1" customWidth="1"/>
    <col min="8964" max="8964" width="54.5703125" style="1" customWidth="1"/>
    <col min="8965" max="8967" width="21.85546875" style="1" customWidth="1"/>
    <col min="8968" max="8968" width="6.5703125" style="1" customWidth="1"/>
    <col min="8969" max="9215" width="9.140625" style="1"/>
    <col min="9216" max="9216" width="2.140625" style="1" customWidth="1"/>
    <col min="9217" max="9217" width="8.7109375" style="1" customWidth="1"/>
    <col min="9218" max="9219" width="10.85546875" style="1" customWidth="1"/>
    <col min="9220" max="9220" width="54.5703125" style="1" customWidth="1"/>
    <col min="9221" max="9223" width="21.85546875" style="1" customWidth="1"/>
    <col min="9224" max="9224" width="6.5703125" style="1" customWidth="1"/>
    <col min="9225" max="9471" width="9.140625" style="1"/>
    <col min="9472" max="9472" width="2.140625" style="1" customWidth="1"/>
    <col min="9473" max="9473" width="8.7109375" style="1" customWidth="1"/>
    <col min="9474" max="9475" width="10.85546875" style="1" customWidth="1"/>
    <col min="9476" max="9476" width="54.5703125" style="1" customWidth="1"/>
    <col min="9477" max="9479" width="21.85546875" style="1" customWidth="1"/>
    <col min="9480" max="9480" width="6.5703125" style="1" customWidth="1"/>
    <col min="9481" max="9727" width="9.140625" style="1"/>
    <col min="9728" max="9728" width="2.140625" style="1" customWidth="1"/>
    <col min="9729" max="9729" width="8.7109375" style="1" customWidth="1"/>
    <col min="9730" max="9731" width="10.85546875" style="1" customWidth="1"/>
    <col min="9732" max="9732" width="54.5703125" style="1" customWidth="1"/>
    <col min="9733" max="9735" width="21.85546875" style="1" customWidth="1"/>
    <col min="9736" max="9736" width="6.5703125" style="1" customWidth="1"/>
    <col min="9737" max="9983" width="9.140625" style="1"/>
    <col min="9984" max="9984" width="2.140625" style="1" customWidth="1"/>
    <col min="9985" max="9985" width="8.7109375" style="1" customWidth="1"/>
    <col min="9986" max="9987" width="10.85546875" style="1" customWidth="1"/>
    <col min="9988" max="9988" width="54.5703125" style="1" customWidth="1"/>
    <col min="9989" max="9991" width="21.85546875" style="1" customWidth="1"/>
    <col min="9992" max="9992" width="6.5703125" style="1" customWidth="1"/>
    <col min="9993" max="10239" width="9.140625" style="1"/>
    <col min="10240" max="10240" width="2.140625" style="1" customWidth="1"/>
    <col min="10241" max="10241" width="8.7109375" style="1" customWidth="1"/>
    <col min="10242" max="10243" width="10.85546875" style="1" customWidth="1"/>
    <col min="10244" max="10244" width="54.5703125" style="1" customWidth="1"/>
    <col min="10245" max="10247" width="21.85546875" style="1" customWidth="1"/>
    <col min="10248" max="10248" width="6.5703125" style="1" customWidth="1"/>
    <col min="10249" max="10495" width="9.140625" style="1"/>
    <col min="10496" max="10496" width="2.140625" style="1" customWidth="1"/>
    <col min="10497" max="10497" width="8.7109375" style="1" customWidth="1"/>
    <col min="10498" max="10499" width="10.85546875" style="1" customWidth="1"/>
    <col min="10500" max="10500" width="54.5703125" style="1" customWidth="1"/>
    <col min="10501" max="10503" width="21.85546875" style="1" customWidth="1"/>
    <col min="10504" max="10504" width="6.5703125" style="1" customWidth="1"/>
    <col min="10505" max="10751" width="9.140625" style="1"/>
    <col min="10752" max="10752" width="2.140625" style="1" customWidth="1"/>
    <col min="10753" max="10753" width="8.7109375" style="1" customWidth="1"/>
    <col min="10754" max="10755" width="10.85546875" style="1" customWidth="1"/>
    <col min="10756" max="10756" width="54.5703125" style="1" customWidth="1"/>
    <col min="10757" max="10759" width="21.85546875" style="1" customWidth="1"/>
    <col min="10760" max="10760" width="6.5703125" style="1" customWidth="1"/>
    <col min="10761" max="11007" width="9.140625" style="1"/>
    <col min="11008" max="11008" width="2.140625" style="1" customWidth="1"/>
    <col min="11009" max="11009" width="8.7109375" style="1" customWidth="1"/>
    <col min="11010" max="11011" width="10.85546875" style="1" customWidth="1"/>
    <col min="11012" max="11012" width="54.5703125" style="1" customWidth="1"/>
    <col min="11013" max="11015" width="21.85546875" style="1" customWidth="1"/>
    <col min="11016" max="11016" width="6.5703125" style="1" customWidth="1"/>
    <col min="11017" max="11263" width="9.140625" style="1"/>
    <col min="11264" max="11264" width="2.140625" style="1" customWidth="1"/>
    <col min="11265" max="11265" width="8.7109375" style="1" customWidth="1"/>
    <col min="11266" max="11267" width="10.85546875" style="1" customWidth="1"/>
    <col min="11268" max="11268" width="54.5703125" style="1" customWidth="1"/>
    <col min="11269" max="11271" width="21.85546875" style="1" customWidth="1"/>
    <col min="11272" max="11272" width="6.5703125" style="1" customWidth="1"/>
    <col min="11273" max="11519" width="9.140625" style="1"/>
    <col min="11520" max="11520" width="2.140625" style="1" customWidth="1"/>
    <col min="11521" max="11521" width="8.7109375" style="1" customWidth="1"/>
    <col min="11522" max="11523" width="10.85546875" style="1" customWidth="1"/>
    <col min="11524" max="11524" width="54.5703125" style="1" customWidth="1"/>
    <col min="11525" max="11527" width="21.85546875" style="1" customWidth="1"/>
    <col min="11528" max="11528" width="6.5703125" style="1" customWidth="1"/>
    <col min="11529" max="11775" width="9.140625" style="1"/>
    <col min="11776" max="11776" width="2.140625" style="1" customWidth="1"/>
    <col min="11777" max="11777" width="8.7109375" style="1" customWidth="1"/>
    <col min="11778" max="11779" width="10.85546875" style="1" customWidth="1"/>
    <col min="11780" max="11780" width="54.5703125" style="1" customWidth="1"/>
    <col min="11781" max="11783" width="21.85546875" style="1" customWidth="1"/>
    <col min="11784" max="11784" width="6.5703125" style="1" customWidth="1"/>
    <col min="11785" max="12031" width="9.140625" style="1"/>
    <col min="12032" max="12032" width="2.140625" style="1" customWidth="1"/>
    <col min="12033" max="12033" width="8.7109375" style="1" customWidth="1"/>
    <col min="12034" max="12035" width="10.85546875" style="1" customWidth="1"/>
    <col min="12036" max="12036" width="54.5703125" style="1" customWidth="1"/>
    <col min="12037" max="12039" width="21.85546875" style="1" customWidth="1"/>
    <col min="12040" max="12040" width="6.5703125" style="1" customWidth="1"/>
    <col min="12041" max="12287" width="9.140625" style="1"/>
    <col min="12288" max="12288" width="2.140625" style="1" customWidth="1"/>
    <col min="12289" max="12289" width="8.7109375" style="1" customWidth="1"/>
    <col min="12290" max="12291" width="10.85546875" style="1" customWidth="1"/>
    <col min="12292" max="12292" width="54.5703125" style="1" customWidth="1"/>
    <col min="12293" max="12295" width="21.85546875" style="1" customWidth="1"/>
    <col min="12296" max="12296" width="6.5703125" style="1" customWidth="1"/>
    <col min="12297" max="12543" width="9.140625" style="1"/>
    <col min="12544" max="12544" width="2.140625" style="1" customWidth="1"/>
    <col min="12545" max="12545" width="8.7109375" style="1" customWidth="1"/>
    <col min="12546" max="12547" width="10.85546875" style="1" customWidth="1"/>
    <col min="12548" max="12548" width="54.5703125" style="1" customWidth="1"/>
    <col min="12549" max="12551" width="21.85546875" style="1" customWidth="1"/>
    <col min="12552" max="12552" width="6.5703125" style="1" customWidth="1"/>
    <col min="12553" max="12799" width="9.140625" style="1"/>
    <col min="12800" max="12800" width="2.140625" style="1" customWidth="1"/>
    <col min="12801" max="12801" width="8.7109375" style="1" customWidth="1"/>
    <col min="12802" max="12803" width="10.85546875" style="1" customWidth="1"/>
    <col min="12804" max="12804" width="54.5703125" style="1" customWidth="1"/>
    <col min="12805" max="12807" width="21.85546875" style="1" customWidth="1"/>
    <col min="12808" max="12808" width="6.5703125" style="1" customWidth="1"/>
    <col min="12809" max="13055" width="9.140625" style="1"/>
    <col min="13056" max="13056" width="2.140625" style="1" customWidth="1"/>
    <col min="13057" max="13057" width="8.7109375" style="1" customWidth="1"/>
    <col min="13058" max="13059" width="10.85546875" style="1" customWidth="1"/>
    <col min="13060" max="13060" width="54.5703125" style="1" customWidth="1"/>
    <col min="13061" max="13063" width="21.85546875" style="1" customWidth="1"/>
    <col min="13064" max="13064" width="6.5703125" style="1" customWidth="1"/>
    <col min="13065" max="13311" width="9.140625" style="1"/>
    <col min="13312" max="13312" width="2.140625" style="1" customWidth="1"/>
    <col min="13313" max="13313" width="8.7109375" style="1" customWidth="1"/>
    <col min="13314" max="13315" width="10.85546875" style="1" customWidth="1"/>
    <col min="13316" max="13316" width="54.5703125" style="1" customWidth="1"/>
    <col min="13317" max="13319" width="21.85546875" style="1" customWidth="1"/>
    <col min="13320" max="13320" width="6.5703125" style="1" customWidth="1"/>
    <col min="13321" max="13567" width="9.140625" style="1"/>
    <col min="13568" max="13568" width="2.140625" style="1" customWidth="1"/>
    <col min="13569" max="13569" width="8.7109375" style="1" customWidth="1"/>
    <col min="13570" max="13571" width="10.85546875" style="1" customWidth="1"/>
    <col min="13572" max="13572" width="54.5703125" style="1" customWidth="1"/>
    <col min="13573" max="13575" width="21.85546875" style="1" customWidth="1"/>
    <col min="13576" max="13576" width="6.5703125" style="1" customWidth="1"/>
    <col min="13577" max="13823" width="9.140625" style="1"/>
    <col min="13824" max="13824" width="2.140625" style="1" customWidth="1"/>
    <col min="13825" max="13825" width="8.7109375" style="1" customWidth="1"/>
    <col min="13826" max="13827" width="10.85546875" style="1" customWidth="1"/>
    <col min="13828" max="13828" width="54.5703125" style="1" customWidth="1"/>
    <col min="13829" max="13831" width="21.85546875" style="1" customWidth="1"/>
    <col min="13832" max="13832" width="6.5703125" style="1" customWidth="1"/>
    <col min="13833" max="14079" width="9.140625" style="1"/>
    <col min="14080" max="14080" width="2.140625" style="1" customWidth="1"/>
    <col min="14081" max="14081" width="8.7109375" style="1" customWidth="1"/>
    <col min="14082" max="14083" width="10.85546875" style="1" customWidth="1"/>
    <col min="14084" max="14084" width="54.5703125" style="1" customWidth="1"/>
    <col min="14085" max="14087" width="21.85546875" style="1" customWidth="1"/>
    <col min="14088" max="14088" width="6.5703125" style="1" customWidth="1"/>
    <col min="14089" max="14335" width="9.140625" style="1"/>
    <col min="14336" max="14336" width="2.140625" style="1" customWidth="1"/>
    <col min="14337" max="14337" width="8.7109375" style="1" customWidth="1"/>
    <col min="14338" max="14339" width="10.85546875" style="1" customWidth="1"/>
    <col min="14340" max="14340" width="54.5703125" style="1" customWidth="1"/>
    <col min="14341" max="14343" width="21.85546875" style="1" customWidth="1"/>
    <col min="14344" max="14344" width="6.5703125" style="1" customWidth="1"/>
    <col min="14345" max="14591" width="9.140625" style="1"/>
    <col min="14592" max="14592" width="2.140625" style="1" customWidth="1"/>
    <col min="14593" max="14593" width="8.7109375" style="1" customWidth="1"/>
    <col min="14594" max="14595" width="10.85546875" style="1" customWidth="1"/>
    <col min="14596" max="14596" width="54.5703125" style="1" customWidth="1"/>
    <col min="14597" max="14599" width="21.85546875" style="1" customWidth="1"/>
    <col min="14600" max="14600" width="6.5703125" style="1" customWidth="1"/>
    <col min="14601" max="14847" width="9.140625" style="1"/>
    <col min="14848" max="14848" width="2.140625" style="1" customWidth="1"/>
    <col min="14849" max="14849" width="8.7109375" style="1" customWidth="1"/>
    <col min="14850" max="14851" width="10.85546875" style="1" customWidth="1"/>
    <col min="14852" max="14852" width="54.5703125" style="1" customWidth="1"/>
    <col min="14853" max="14855" width="21.85546875" style="1" customWidth="1"/>
    <col min="14856" max="14856" width="6.5703125" style="1" customWidth="1"/>
    <col min="14857" max="15103" width="9.140625" style="1"/>
    <col min="15104" max="15104" width="2.140625" style="1" customWidth="1"/>
    <col min="15105" max="15105" width="8.7109375" style="1" customWidth="1"/>
    <col min="15106" max="15107" width="10.85546875" style="1" customWidth="1"/>
    <col min="15108" max="15108" width="54.5703125" style="1" customWidth="1"/>
    <col min="15109" max="15111" width="21.85546875" style="1" customWidth="1"/>
    <col min="15112" max="15112" width="6.5703125" style="1" customWidth="1"/>
    <col min="15113" max="15359" width="9.140625" style="1"/>
    <col min="15360" max="15360" width="2.140625" style="1" customWidth="1"/>
    <col min="15361" max="15361" width="8.7109375" style="1" customWidth="1"/>
    <col min="15362" max="15363" width="10.85546875" style="1" customWidth="1"/>
    <col min="15364" max="15364" width="54.5703125" style="1" customWidth="1"/>
    <col min="15365" max="15367" width="21.85546875" style="1" customWidth="1"/>
    <col min="15368" max="15368" width="6.5703125" style="1" customWidth="1"/>
    <col min="15369" max="15615" width="9.140625" style="1"/>
    <col min="15616" max="15616" width="2.140625" style="1" customWidth="1"/>
    <col min="15617" max="15617" width="8.7109375" style="1" customWidth="1"/>
    <col min="15618" max="15619" width="10.85546875" style="1" customWidth="1"/>
    <col min="15620" max="15620" width="54.5703125" style="1" customWidth="1"/>
    <col min="15621" max="15623" width="21.85546875" style="1" customWidth="1"/>
    <col min="15624" max="15624" width="6.5703125" style="1" customWidth="1"/>
    <col min="15625" max="15871" width="9.140625" style="1"/>
    <col min="15872" max="15872" width="2.140625" style="1" customWidth="1"/>
    <col min="15873" max="15873" width="8.7109375" style="1" customWidth="1"/>
    <col min="15874" max="15875" width="10.85546875" style="1" customWidth="1"/>
    <col min="15876" max="15876" width="54.5703125" style="1" customWidth="1"/>
    <col min="15877" max="15879" width="21.85546875" style="1" customWidth="1"/>
    <col min="15880" max="15880" width="6.5703125" style="1" customWidth="1"/>
    <col min="15881" max="16127" width="9.140625" style="1"/>
    <col min="16128" max="16128" width="2.140625" style="1" customWidth="1"/>
    <col min="16129" max="16129" width="8.7109375" style="1" customWidth="1"/>
    <col min="16130" max="16131" width="10.85546875" style="1" customWidth="1"/>
    <col min="16132" max="16132" width="54.5703125" style="1" customWidth="1"/>
    <col min="16133" max="16135" width="21.85546875" style="1" customWidth="1"/>
    <col min="16136" max="16136" width="6.5703125" style="1" customWidth="1"/>
    <col min="16137" max="16384" width="9.140625" style="1"/>
  </cols>
  <sheetData>
    <row r="1" spans="1:8" ht="46.5" customHeight="1" x14ac:dyDescent="0.2">
      <c r="A1" s="154" t="s">
        <v>220</v>
      </c>
      <c r="B1" s="154"/>
      <c r="C1" s="154"/>
      <c r="D1" s="154"/>
      <c r="E1" s="154"/>
      <c r="F1" s="154"/>
      <c r="G1" s="154"/>
      <c r="H1" s="2"/>
    </row>
    <row r="2" spans="1:8" ht="45" customHeight="1" x14ac:dyDescent="0.2">
      <c r="A2" s="155" t="s">
        <v>0</v>
      </c>
      <c r="B2" s="155"/>
      <c r="C2" s="155"/>
      <c r="D2" s="155"/>
      <c r="E2" s="155"/>
      <c r="F2" s="155"/>
      <c r="G2" s="155"/>
      <c r="H2" s="2"/>
    </row>
    <row r="3" spans="1:8" ht="17.100000000000001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8" ht="17.100000000000001" customHeight="1" x14ac:dyDescent="0.2">
      <c r="A4" s="25" t="s">
        <v>8</v>
      </c>
      <c r="B4" s="25"/>
      <c r="C4" s="25"/>
      <c r="D4" s="26" t="s">
        <v>9</v>
      </c>
      <c r="E4" s="27" t="s">
        <v>10</v>
      </c>
      <c r="F4" s="27" t="s">
        <v>11</v>
      </c>
      <c r="G4" s="27" t="s">
        <v>12</v>
      </c>
      <c r="H4" s="4"/>
    </row>
    <row r="5" spans="1:8" ht="17.100000000000001" customHeight="1" x14ac:dyDescent="0.2">
      <c r="A5" s="5"/>
      <c r="B5" s="37" t="s">
        <v>13</v>
      </c>
      <c r="C5" s="28"/>
      <c r="D5" s="29" t="s">
        <v>14</v>
      </c>
      <c r="E5" s="30" t="s">
        <v>15</v>
      </c>
      <c r="F5" s="30" t="s">
        <v>11</v>
      </c>
      <c r="G5" s="30" t="s">
        <v>16</v>
      </c>
      <c r="H5" s="4"/>
    </row>
    <row r="6" spans="1:8" ht="34.5" customHeight="1" x14ac:dyDescent="0.2">
      <c r="A6" s="9"/>
      <c r="B6" s="9"/>
      <c r="C6" s="6" t="s">
        <v>17</v>
      </c>
      <c r="D6" s="7" t="s">
        <v>18</v>
      </c>
      <c r="E6" s="8" t="s">
        <v>15</v>
      </c>
      <c r="F6" s="8" t="s">
        <v>11</v>
      </c>
      <c r="G6" s="8" t="s">
        <v>16</v>
      </c>
      <c r="H6" s="4"/>
    </row>
    <row r="7" spans="1:8" ht="17.100000000000001" customHeight="1" x14ac:dyDescent="0.2">
      <c r="A7" s="25" t="s">
        <v>19</v>
      </c>
      <c r="B7" s="25"/>
      <c r="C7" s="25"/>
      <c r="D7" s="26" t="s">
        <v>20</v>
      </c>
      <c r="E7" s="27" t="s">
        <v>21</v>
      </c>
      <c r="F7" s="27" t="s">
        <v>22</v>
      </c>
      <c r="G7" s="27" t="s">
        <v>23</v>
      </c>
      <c r="H7" s="4"/>
    </row>
    <row r="8" spans="1:8" ht="24.75" customHeight="1" x14ac:dyDescent="0.2">
      <c r="A8" s="5"/>
      <c r="B8" s="37" t="s">
        <v>24</v>
      </c>
      <c r="C8" s="28"/>
      <c r="D8" s="29" t="s">
        <v>25</v>
      </c>
      <c r="E8" s="30" t="s">
        <v>21</v>
      </c>
      <c r="F8" s="30" t="s">
        <v>22</v>
      </c>
      <c r="G8" s="30" t="s">
        <v>23</v>
      </c>
      <c r="H8" s="4"/>
    </row>
    <row r="9" spans="1:8" ht="38.25" customHeight="1" x14ac:dyDescent="0.2">
      <c r="A9" s="9"/>
      <c r="B9" s="9"/>
      <c r="C9" s="6" t="s">
        <v>17</v>
      </c>
      <c r="D9" s="7" t="s">
        <v>18</v>
      </c>
      <c r="E9" s="8" t="s">
        <v>21</v>
      </c>
      <c r="F9" s="8" t="s">
        <v>22</v>
      </c>
      <c r="G9" s="8" t="s">
        <v>23</v>
      </c>
      <c r="H9" s="4"/>
    </row>
    <row r="10" spans="1:8" s="24" customFormat="1" ht="19.5" customHeight="1" x14ac:dyDescent="0.2">
      <c r="A10" s="251" t="s">
        <v>195</v>
      </c>
      <c r="B10" s="251"/>
      <c r="C10" s="251"/>
      <c r="D10" s="252" t="s">
        <v>196</v>
      </c>
      <c r="E10" s="253" t="s">
        <v>202</v>
      </c>
      <c r="F10" s="253" t="s">
        <v>198</v>
      </c>
      <c r="G10" s="253" t="s">
        <v>203</v>
      </c>
      <c r="H10" s="4"/>
    </row>
    <row r="11" spans="1:8" s="24" customFormat="1" ht="18" customHeight="1" x14ac:dyDescent="0.2">
      <c r="A11" s="242"/>
      <c r="B11" s="247" t="s">
        <v>200</v>
      </c>
      <c r="C11" s="248"/>
      <c r="D11" s="249" t="s">
        <v>201</v>
      </c>
      <c r="E11" s="250" t="s">
        <v>202</v>
      </c>
      <c r="F11" s="250" t="s">
        <v>198</v>
      </c>
      <c r="G11" s="250" t="s">
        <v>203</v>
      </c>
      <c r="H11" s="4"/>
    </row>
    <row r="12" spans="1:8" s="24" customFormat="1" ht="38.25" customHeight="1" x14ac:dyDescent="0.2">
      <c r="A12" s="243"/>
      <c r="B12" s="243"/>
      <c r="C12" s="244" t="s">
        <v>17</v>
      </c>
      <c r="D12" s="245" t="s">
        <v>18</v>
      </c>
      <c r="E12" s="246" t="s">
        <v>202</v>
      </c>
      <c r="F12" s="246" t="s">
        <v>198</v>
      </c>
      <c r="G12" s="246" t="s">
        <v>203</v>
      </c>
      <c r="H12" s="4"/>
    </row>
    <row r="13" spans="1:8" ht="17.100000000000001" customHeight="1" x14ac:dyDescent="0.2">
      <c r="A13" s="25" t="s">
        <v>26</v>
      </c>
      <c r="B13" s="25"/>
      <c r="C13" s="25"/>
      <c r="D13" s="26" t="s">
        <v>27</v>
      </c>
      <c r="E13" s="27" t="s">
        <v>28</v>
      </c>
      <c r="F13" s="27" t="s">
        <v>29</v>
      </c>
      <c r="G13" s="27" t="s">
        <v>30</v>
      </c>
      <c r="H13" s="4"/>
    </row>
    <row r="14" spans="1:8" ht="17.100000000000001" customHeight="1" x14ac:dyDescent="0.2">
      <c r="A14" s="5"/>
      <c r="B14" s="37" t="s">
        <v>31</v>
      </c>
      <c r="C14" s="28"/>
      <c r="D14" s="29" t="s">
        <v>32</v>
      </c>
      <c r="E14" s="30" t="s">
        <v>33</v>
      </c>
      <c r="F14" s="30" t="s">
        <v>29</v>
      </c>
      <c r="G14" s="30" t="s">
        <v>34</v>
      </c>
      <c r="H14" s="4"/>
    </row>
    <row r="15" spans="1:8" ht="56.25" customHeight="1" x14ac:dyDescent="0.2">
      <c r="A15" s="9"/>
      <c r="B15" s="9"/>
      <c r="C15" s="6" t="s">
        <v>35</v>
      </c>
      <c r="D15" s="7" t="s">
        <v>36</v>
      </c>
      <c r="E15" s="8" t="s">
        <v>33</v>
      </c>
      <c r="F15" s="8" t="s">
        <v>29</v>
      </c>
      <c r="G15" s="8" t="s">
        <v>34</v>
      </c>
      <c r="H15" s="4"/>
    </row>
    <row r="16" spans="1:8" ht="17.100000000000001" customHeight="1" x14ac:dyDescent="0.2">
      <c r="A16" s="151" t="s">
        <v>37</v>
      </c>
      <c r="B16" s="152"/>
      <c r="C16" s="152"/>
      <c r="D16" s="153"/>
      <c r="E16" s="38" t="s">
        <v>38</v>
      </c>
      <c r="F16" s="38" t="s">
        <v>39</v>
      </c>
      <c r="G16" s="38" t="s">
        <v>40</v>
      </c>
      <c r="H16" s="4"/>
    </row>
    <row r="18" spans="1:8" ht="29.25" customHeight="1" x14ac:dyDescent="0.2">
      <c r="A18" s="155" t="s">
        <v>41</v>
      </c>
      <c r="B18" s="155"/>
      <c r="C18" s="155"/>
      <c r="D18" s="155"/>
      <c r="E18" s="155"/>
      <c r="F18" s="155"/>
      <c r="G18" s="155"/>
    </row>
    <row r="19" spans="1:8" x14ac:dyDescent="0.2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4"/>
    </row>
    <row r="20" spans="1:8" x14ac:dyDescent="0.2">
      <c r="A20" s="25" t="s">
        <v>8</v>
      </c>
      <c r="B20" s="25"/>
      <c r="C20" s="25"/>
      <c r="D20" s="26" t="s">
        <v>9</v>
      </c>
      <c r="E20" s="27" t="s">
        <v>10</v>
      </c>
      <c r="F20" s="27" t="s">
        <v>11</v>
      </c>
      <c r="G20" s="27" t="s">
        <v>12</v>
      </c>
      <c r="H20" s="4"/>
    </row>
    <row r="21" spans="1:8" ht="15" customHeight="1" x14ac:dyDescent="0.2">
      <c r="A21" s="5"/>
      <c r="B21" s="37" t="s">
        <v>13</v>
      </c>
      <c r="C21" s="28"/>
      <c r="D21" s="29" t="s">
        <v>14</v>
      </c>
      <c r="E21" s="30" t="s">
        <v>15</v>
      </c>
      <c r="F21" s="30" t="s">
        <v>11</v>
      </c>
      <c r="G21" s="30" t="s">
        <v>16</v>
      </c>
      <c r="H21" s="4"/>
    </row>
    <row r="22" spans="1:8" x14ac:dyDescent="0.2">
      <c r="A22" s="9"/>
      <c r="B22" s="9"/>
      <c r="C22" s="6" t="s">
        <v>42</v>
      </c>
      <c r="D22" s="7" t="s">
        <v>43</v>
      </c>
      <c r="E22" s="8" t="s">
        <v>15</v>
      </c>
      <c r="F22" s="8" t="s">
        <v>11</v>
      </c>
      <c r="G22" s="8" t="s">
        <v>16</v>
      </c>
      <c r="H22" s="4"/>
    </row>
    <row r="23" spans="1:8" x14ac:dyDescent="0.2">
      <c r="A23" s="25" t="s">
        <v>19</v>
      </c>
      <c r="B23" s="25"/>
      <c r="C23" s="25"/>
      <c r="D23" s="26" t="s">
        <v>20</v>
      </c>
      <c r="E23" s="27" t="s">
        <v>21</v>
      </c>
      <c r="F23" s="27" t="s">
        <v>22</v>
      </c>
      <c r="G23" s="27" t="s">
        <v>23</v>
      </c>
      <c r="H23" s="4"/>
    </row>
    <row r="24" spans="1:8" ht="22.5" customHeight="1" x14ac:dyDescent="0.2">
      <c r="A24" s="5"/>
      <c r="B24" s="37" t="s">
        <v>24</v>
      </c>
      <c r="C24" s="28"/>
      <c r="D24" s="29" t="s">
        <v>25</v>
      </c>
      <c r="E24" s="30" t="s">
        <v>21</v>
      </c>
      <c r="F24" s="30" t="s">
        <v>22</v>
      </c>
      <c r="G24" s="30" t="s">
        <v>23</v>
      </c>
      <c r="H24" s="4"/>
    </row>
    <row r="25" spans="1:8" x14ac:dyDescent="0.2">
      <c r="A25" s="9"/>
      <c r="B25" s="9"/>
      <c r="C25" s="6" t="s">
        <v>44</v>
      </c>
      <c r="D25" s="7" t="s">
        <v>45</v>
      </c>
      <c r="E25" s="8" t="s">
        <v>21</v>
      </c>
      <c r="F25" s="8" t="s">
        <v>22</v>
      </c>
      <c r="G25" s="8" t="s">
        <v>23</v>
      </c>
      <c r="H25" s="4"/>
    </row>
    <row r="26" spans="1:8" s="24" customFormat="1" x14ac:dyDescent="0.2">
      <c r="A26" s="251" t="s">
        <v>195</v>
      </c>
      <c r="B26" s="251"/>
      <c r="C26" s="251"/>
      <c r="D26" s="252" t="s">
        <v>196</v>
      </c>
      <c r="E26" s="253" t="s">
        <v>202</v>
      </c>
      <c r="F26" s="253" t="s">
        <v>198</v>
      </c>
      <c r="G26" s="253" t="s">
        <v>203</v>
      </c>
      <c r="H26" s="4"/>
    </row>
    <row r="27" spans="1:8" s="24" customFormat="1" ht="15" x14ac:dyDescent="0.2">
      <c r="A27" s="242"/>
      <c r="B27" s="247" t="s">
        <v>200</v>
      </c>
      <c r="C27" s="248"/>
      <c r="D27" s="249" t="s">
        <v>201</v>
      </c>
      <c r="E27" s="250" t="s">
        <v>202</v>
      </c>
      <c r="F27" s="250" t="s">
        <v>198</v>
      </c>
      <c r="G27" s="250" t="s">
        <v>203</v>
      </c>
      <c r="H27" s="4"/>
    </row>
    <row r="28" spans="1:8" s="24" customFormat="1" x14ac:dyDescent="0.2">
      <c r="A28" s="243"/>
      <c r="B28" s="243"/>
      <c r="C28" s="244" t="s">
        <v>110</v>
      </c>
      <c r="D28" s="245" t="s">
        <v>111</v>
      </c>
      <c r="E28" s="246" t="s">
        <v>208</v>
      </c>
      <c r="F28" s="246" t="s">
        <v>209</v>
      </c>
      <c r="G28" s="246" t="s">
        <v>210</v>
      </c>
      <c r="H28" s="4"/>
    </row>
    <row r="29" spans="1:8" s="24" customFormat="1" x14ac:dyDescent="0.2">
      <c r="A29" s="243"/>
      <c r="B29" s="243"/>
      <c r="C29" s="244" t="s">
        <v>112</v>
      </c>
      <c r="D29" s="245" t="s">
        <v>113</v>
      </c>
      <c r="E29" s="246" t="s">
        <v>211</v>
      </c>
      <c r="F29" s="246" t="s">
        <v>212</v>
      </c>
      <c r="G29" s="246" t="s">
        <v>213</v>
      </c>
      <c r="H29" s="4"/>
    </row>
    <row r="30" spans="1:8" s="24" customFormat="1" ht="22.5" x14ac:dyDescent="0.2">
      <c r="A30" s="243"/>
      <c r="B30" s="243"/>
      <c r="C30" s="244" t="s">
        <v>114</v>
      </c>
      <c r="D30" s="245" t="s">
        <v>115</v>
      </c>
      <c r="E30" s="246" t="s">
        <v>214</v>
      </c>
      <c r="F30" s="246" t="s">
        <v>215</v>
      </c>
      <c r="G30" s="246" t="s">
        <v>216</v>
      </c>
      <c r="H30" s="4"/>
    </row>
    <row r="31" spans="1:8" s="24" customFormat="1" x14ac:dyDescent="0.2">
      <c r="A31" s="243"/>
      <c r="B31" s="243"/>
      <c r="C31" s="244" t="s">
        <v>79</v>
      </c>
      <c r="D31" s="245" t="s">
        <v>80</v>
      </c>
      <c r="E31" s="246" t="s">
        <v>217</v>
      </c>
      <c r="F31" s="246" t="s">
        <v>218</v>
      </c>
      <c r="G31" s="246" t="s">
        <v>219</v>
      </c>
      <c r="H31" s="4"/>
    </row>
    <row r="32" spans="1:8" x14ac:dyDescent="0.2">
      <c r="A32" s="25" t="s">
        <v>26</v>
      </c>
      <c r="B32" s="25"/>
      <c r="C32" s="25"/>
      <c r="D32" s="26" t="s">
        <v>27</v>
      </c>
      <c r="E32" s="27" t="s">
        <v>28</v>
      </c>
      <c r="F32" s="27" t="s">
        <v>29</v>
      </c>
      <c r="G32" s="27" t="s">
        <v>30</v>
      </c>
      <c r="H32" s="4"/>
    </row>
    <row r="33" spans="1:8" ht="15" customHeight="1" x14ac:dyDescent="0.2">
      <c r="A33" s="5"/>
      <c r="B33" s="37" t="s">
        <v>31</v>
      </c>
      <c r="C33" s="28"/>
      <c r="D33" s="29" t="s">
        <v>32</v>
      </c>
      <c r="E33" s="30" t="s">
        <v>33</v>
      </c>
      <c r="F33" s="30" t="s">
        <v>29</v>
      </c>
      <c r="G33" s="30" t="s">
        <v>34</v>
      </c>
      <c r="H33" s="4"/>
    </row>
    <row r="34" spans="1:8" x14ac:dyDescent="0.2">
      <c r="A34" s="9"/>
      <c r="B34" s="9"/>
      <c r="C34" s="6" t="s">
        <v>46</v>
      </c>
      <c r="D34" s="7" t="s">
        <v>47</v>
      </c>
      <c r="E34" s="8" t="s">
        <v>48</v>
      </c>
      <c r="F34" s="8" t="s">
        <v>49</v>
      </c>
      <c r="G34" s="8" t="s">
        <v>50</v>
      </c>
      <c r="H34" s="4"/>
    </row>
    <row r="35" spans="1:8" x14ac:dyDescent="0.2">
      <c r="A35" s="9"/>
      <c r="B35" s="9"/>
      <c r="C35" s="6" t="s">
        <v>42</v>
      </c>
      <c r="D35" s="7" t="s">
        <v>43</v>
      </c>
      <c r="E35" s="8" t="s">
        <v>51</v>
      </c>
      <c r="F35" s="8" t="s">
        <v>52</v>
      </c>
      <c r="G35" s="8" t="s">
        <v>53</v>
      </c>
      <c r="H35" s="4"/>
    </row>
    <row r="36" spans="1:8" x14ac:dyDescent="0.2">
      <c r="A36" s="151" t="s">
        <v>37</v>
      </c>
      <c r="B36" s="152"/>
      <c r="C36" s="152"/>
      <c r="D36" s="153"/>
      <c r="E36" s="38" t="s">
        <v>54</v>
      </c>
      <c r="F36" s="38" t="s">
        <v>39</v>
      </c>
      <c r="G36" s="38" t="s">
        <v>55</v>
      </c>
      <c r="H36" s="4"/>
    </row>
  </sheetData>
  <mergeCells count="5">
    <mergeCell ref="A36:D36"/>
    <mergeCell ref="A1:G1"/>
    <mergeCell ref="A2:G2"/>
    <mergeCell ref="A16:D16"/>
    <mergeCell ref="A18:G18"/>
  </mergeCells>
  <pageMargins left="0.74803149606299213" right="0.74803149606299213" top="0.59055118110236227" bottom="0.98425196850393704" header="0.51181102362204722" footer="0.51181102362204722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64" workbookViewId="0">
      <selection activeCell="J78" sqref="J78:K78"/>
    </sheetView>
  </sheetViews>
  <sheetFormatPr defaultRowHeight="15" customHeight="1" x14ac:dyDescent="0.25"/>
  <cols>
    <col min="1" max="1" width="0.28515625" style="10" customWidth="1"/>
    <col min="2" max="2" width="11.28515625" style="10" customWidth="1"/>
    <col min="3" max="3" width="1.42578125" style="10" customWidth="1"/>
    <col min="4" max="4" width="10.140625" style="10" customWidth="1"/>
    <col min="5" max="5" width="11.28515625" style="10" customWidth="1"/>
    <col min="6" max="6" width="41.85546875" style="10" customWidth="1"/>
    <col min="7" max="7" width="21.7109375" style="10" customWidth="1"/>
    <col min="8" max="8" width="4.28515625" style="10" customWidth="1"/>
    <col min="9" max="9" width="18.140625" style="10" customWidth="1"/>
    <col min="10" max="10" width="18.5703125" style="10" customWidth="1"/>
    <col min="11" max="11" width="5.140625" style="10" hidden="1" customWidth="1"/>
    <col min="12" max="12" width="6.85546875" style="10" customWidth="1"/>
    <col min="13" max="16384" width="9.140625" style="10"/>
  </cols>
  <sheetData>
    <row r="1" spans="1:11" ht="5.45" customHeight="1" x14ac:dyDescent="0.25"/>
    <row r="2" spans="1:11" ht="29.25" customHeight="1" x14ac:dyDescent="0.25">
      <c r="B2" s="241" t="s">
        <v>207</v>
      </c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7.75" customHeight="1" x14ac:dyDescent="0.25">
      <c r="A3" s="186" t="s">
        <v>56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1" ht="0.75" hidden="1" customHeight="1" x14ac:dyDescent="0.25"/>
    <row r="5" spans="1:11" ht="12.95" customHeight="1" x14ac:dyDescent="0.25">
      <c r="A5" s="187" t="s">
        <v>1</v>
      </c>
      <c r="B5" s="188"/>
      <c r="C5" s="187" t="s">
        <v>2</v>
      </c>
      <c r="D5" s="188"/>
      <c r="E5" s="12"/>
      <c r="F5" s="11" t="s">
        <v>4</v>
      </c>
      <c r="G5" s="11" t="s">
        <v>5</v>
      </c>
      <c r="H5" s="187" t="s">
        <v>6</v>
      </c>
      <c r="I5" s="188"/>
      <c r="J5" s="187" t="s">
        <v>7</v>
      </c>
      <c r="K5" s="188"/>
    </row>
    <row r="6" spans="1:11" ht="0.75" customHeight="1" x14ac:dyDescent="0.25"/>
    <row r="7" spans="1:11" ht="12" customHeight="1" x14ac:dyDescent="0.25">
      <c r="A7" s="179" t="s">
        <v>57</v>
      </c>
      <c r="B7" s="180"/>
      <c r="C7" s="181" t="s">
        <v>58</v>
      </c>
      <c r="D7" s="182"/>
      <c r="E7" s="13"/>
      <c r="F7" s="14" t="s">
        <v>59</v>
      </c>
      <c r="G7" s="15">
        <v>9981661.2400000002</v>
      </c>
      <c r="H7" s="183">
        <v>0</v>
      </c>
      <c r="I7" s="184"/>
      <c r="J7" s="183">
        <v>9981661.2400000002</v>
      </c>
      <c r="K7" s="184"/>
    </row>
    <row r="8" spans="1:11" ht="12" customHeight="1" x14ac:dyDescent="0.25">
      <c r="A8" s="156" t="s">
        <v>58</v>
      </c>
      <c r="B8" s="157"/>
      <c r="C8" s="175" t="s">
        <v>60</v>
      </c>
      <c r="D8" s="176"/>
      <c r="E8" s="16"/>
      <c r="F8" s="17" t="s">
        <v>61</v>
      </c>
      <c r="G8" s="18">
        <v>558005.6</v>
      </c>
      <c r="H8" s="177">
        <v>0</v>
      </c>
      <c r="I8" s="178"/>
      <c r="J8" s="177">
        <v>558005.6</v>
      </c>
      <c r="K8" s="178"/>
    </row>
    <row r="9" spans="1:11" ht="12" customHeight="1" x14ac:dyDescent="0.25">
      <c r="A9" s="158"/>
      <c r="B9" s="159"/>
      <c r="C9" s="171" t="s">
        <v>58</v>
      </c>
      <c r="D9" s="172"/>
      <c r="E9" s="20"/>
      <c r="F9" s="21" t="s">
        <v>43</v>
      </c>
      <c r="G9" s="22">
        <v>6677</v>
      </c>
      <c r="H9" s="173">
        <v>-1900</v>
      </c>
      <c r="I9" s="174"/>
      <c r="J9" s="173">
        <v>4777</v>
      </c>
      <c r="K9" s="174"/>
    </row>
    <row r="10" spans="1:11" ht="12" customHeight="1" x14ac:dyDescent="0.25">
      <c r="A10" s="158"/>
      <c r="B10" s="159"/>
      <c r="C10" s="171" t="s">
        <v>58</v>
      </c>
      <c r="D10" s="172"/>
      <c r="E10" s="20"/>
      <c r="F10" s="21" t="s">
        <v>62</v>
      </c>
      <c r="G10" s="22">
        <v>14977</v>
      </c>
      <c r="H10" s="173">
        <v>1900</v>
      </c>
      <c r="I10" s="174"/>
      <c r="J10" s="173">
        <v>16877</v>
      </c>
      <c r="K10" s="174"/>
    </row>
    <row r="11" spans="1:11" ht="12" customHeight="1" x14ac:dyDescent="0.25">
      <c r="A11" s="158"/>
      <c r="B11" s="159"/>
      <c r="C11" s="175" t="s">
        <v>63</v>
      </c>
      <c r="D11" s="176"/>
      <c r="E11" s="16"/>
      <c r="F11" s="17" t="s">
        <v>64</v>
      </c>
      <c r="G11" s="18">
        <v>8460978.4800000004</v>
      </c>
      <c r="H11" s="177">
        <v>0</v>
      </c>
      <c r="I11" s="178"/>
      <c r="J11" s="177">
        <v>8460978.4800000004</v>
      </c>
      <c r="K11" s="178"/>
    </row>
    <row r="12" spans="1:11" ht="12" customHeight="1" x14ac:dyDescent="0.25">
      <c r="A12" s="158"/>
      <c r="B12" s="159"/>
      <c r="C12" s="171" t="s">
        <v>58</v>
      </c>
      <c r="D12" s="172"/>
      <c r="E12" s="20"/>
      <c r="F12" s="21" t="s">
        <v>65</v>
      </c>
      <c r="G12" s="22">
        <v>198000</v>
      </c>
      <c r="H12" s="173">
        <v>-20000</v>
      </c>
      <c r="I12" s="174"/>
      <c r="J12" s="173">
        <v>178000</v>
      </c>
      <c r="K12" s="174"/>
    </row>
    <row r="13" spans="1:11" ht="12" customHeight="1" x14ac:dyDescent="0.25">
      <c r="A13" s="158"/>
      <c r="B13" s="159"/>
      <c r="C13" s="171" t="s">
        <v>58</v>
      </c>
      <c r="D13" s="172"/>
      <c r="E13" s="20"/>
      <c r="F13" s="21" t="s">
        <v>62</v>
      </c>
      <c r="G13" s="22">
        <v>486942.5</v>
      </c>
      <c r="H13" s="173">
        <v>20000</v>
      </c>
      <c r="I13" s="174"/>
      <c r="J13" s="173">
        <v>506942.5</v>
      </c>
      <c r="K13" s="174"/>
    </row>
    <row r="14" spans="1:11" ht="12" customHeight="1" x14ac:dyDescent="0.25">
      <c r="A14" s="158"/>
      <c r="B14" s="159"/>
      <c r="C14" s="175" t="s">
        <v>66</v>
      </c>
      <c r="D14" s="176"/>
      <c r="E14" s="16"/>
      <c r="F14" s="17" t="s">
        <v>67</v>
      </c>
      <c r="G14" s="18">
        <v>419000</v>
      </c>
      <c r="H14" s="177">
        <v>0</v>
      </c>
      <c r="I14" s="178"/>
      <c r="J14" s="177">
        <v>419000</v>
      </c>
      <c r="K14" s="178"/>
    </row>
    <row r="15" spans="1:11" ht="12" customHeight="1" x14ac:dyDescent="0.25">
      <c r="A15" s="158"/>
      <c r="B15" s="159"/>
      <c r="C15" s="171" t="s">
        <v>58</v>
      </c>
      <c r="D15" s="172"/>
      <c r="E15" s="20"/>
      <c r="F15" s="21" t="s">
        <v>43</v>
      </c>
      <c r="G15" s="22">
        <v>155000</v>
      </c>
      <c r="H15" s="173">
        <v>-5000</v>
      </c>
      <c r="I15" s="174"/>
      <c r="J15" s="173">
        <v>150000</v>
      </c>
      <c r="K15" s="174"/>
    </row>
    <row r="16" spans="1:11" ht="12" customHeight="1" x14ac:dyDescent="0.25">
      <c r="A16" s="160"/>
      <c r="B16" s="161"/>
      <c r="C16" s="171" t="s">
        <v>58</v>
      </c>
      <c r="D16" s="172"/>
      <c r="E16" s="20"/>
      <c r="F16" s="21" t="s">
        <v>62</v>
      </c>
      <c r="G16" s="22">
        <v>206000</v>
      </c>
      <c r="H16" s="173">
        <v>5000</v>
      </c>
      <c r="I16" s="174"/>
      <c r="J16" s="173">
        <v>211000</v>
      </c>
      <c r="K16" s="174"/>
    </row>
    <row r="17" spans="1:11" ht="12" customHeight="1" x14ac:dyDescent="0.25">
      <c r="A17" s="179" t="s">
        <v>8</v>
      </c>
      <c r="B17" s="180"/>
      <c r="C17" s="181" t="s">
        <v>58</v>
      </c>
      <c r="D17" s="182"/>
      <c r="E17" s="13"/>
      <c r="F17" s="14" t="s">
        <v>9</v>
      </c>
      <c r="G17" s="15">
        <v>42000</v>
      </c>
      <c r="H17" s="183">
        <v>75802</v>
      </c>
      <c r="I17" s="184"/>
      <c r="J17" s="183">
        <v>117802</v>
      </c>
      <c r="K17" s="184"/>
    </row>
    <row r="18" spans="1:11" ht="12" customHeight="1" x14ac:dyDescent="0.25">
      <c r="A18" s="156" t="s">
        <v>58</v>
      </c>
      <c r="B18" s="157"/>
      <c r="C18" s="175" t="s">
        <v>13</v>
      </c>
      <c r="D18" s="176"/>
      <c r="E18" s="16"/>
      <c r="F18" s="17" t="s">
        <v>14</v>
      </c>
      <c r="G18" s="18">
        <v>38000</v>
      </c>
      <c r="H18" s="177">
        <v>75802</v>
      </c>
      <c r="I18" s="178"/>
      <c r="J18" s="177">
        <v>113802</v>
      </c>
      <c r="K18" s="178"/>
    </row>
    <row r="19" spans="1:11" ht="12" customHeight="1" x14ac:dyDescent="0.25">
      <c r="A19" s="160"/>
      <c r="B19" s="161"/>
      <c r="C19" s="171" t="s">
        <v>58</v>
      </c>
      <c r="D19" s="172"/>
      <c r="E19" s="20"/>
      <c r="F19" s="21" t="s">
        <v>43</v>
      </c>
      <c r="G19" s="22">
        <v>38000</v>
      </c>
      <c r="H19" s="173">
        <v>75802</v>
      </c>
      <c r="I19" s="174"/>
      <c r="J19" s="173">
        <v>113802</v>
      </c>
      <c r="K19" s="174"/>
    </row>
    <row r="20" spans="1:11" ht="12" customHeight="1" x14ac:dyDescent="0.25">
      <c r="A20" s="179" t="s">
        <v>68</v>
      </c>
      <c r="B20" s="180"/>
      <c r="C20" s="181" t="s">
        <v>58</v>
      </c>
      <c r="D20" s="182"/>
      <c r="E20" s="13"/>
      <c r="F20" s="14" t="s">
        <v>69</v>
      </c>
      <c r="G20" s="15">
        <v>211290</v>
      </c>
      <c r="H20" s="183">
        <v>-9700</v>
      </c>
      <c r="I20" s="184"/>
      <c r="J20" s="183">
        <v>201590</v>
      </c>
      <c r="K20" s="184"/>
    </row>
    <row r="21" spans="1:11" ht="12" customHeight="1" x14ac:dyDescent="0.25">
      <c r="A21" s="156" t="s">
        <v>58</v>
      </c>
      <c r="B21" s="157"/>
      <c r="C21" s="175" t="s">
        <v>70</v>
      </c>
      <c r="D21" s="176"/>
      <c r="E21" s="16"/>
      <c r="F21" s="17" t="s">
        <v>71</v>
      </c>
      <c r="G21" s="18">
        <v>211290</v>
      </c>
      <c r="H21" s="177">
        <v>-9700</v>
      </c>
      <c r="I21" s="178"/>
      <c r="J21" s="177">
        <v>201590</v>
      </c>
      <c r="K21" s="178"/>
    </row>
    <row r="22" spans="1:11" ht="12" customHeight="1" x14ac:dyDescent="0.25">
      <c r="A22" s="160"/>
      <c r="B22" s="161"/>
      <c r="C22" s="171" t="s">
        <v>58</v>
      </c>
      <c r="D22" s="172"/>
      <c r="E22" s="20"/>
      <c r="F22" s="21" t="s">
        <v>72</v>
      </c>
      <c r="G22" s="22">
        <v>211290</v>
      </c>
      <c r="H22" s="173">
        <v>-9700</v>
      </c>
      <c r="I22" s="174"/>
      <c r="J22" s="173">
        <v>201590</v>
      </c>
      <c r="K22" s="174"/>
    </row>
    <row r="23" spans="1:11" ht="12" customHeight="1" x14ac:dyDescent="0.25">
      <c r="A23" s="179" t="s">
        <v>73</v>
      </c>
      <c r="B23" s="180"/>
      <c r="C23" s="181" t="s">
        <v>58</v>
      </c>
      <c r="D23" s="182"/>
      <c r="E23" s="13"/>
      <c r="F23" s="14" t="s">
        <v>74</v>
      </c>
      <c r="G23" s="15">
        <v>21580542.640000001</v>
      </c>
      <c r="H23" s="183">
        <v>0</v>
      </c>
      <c r="I23" s="184"/>
      <c r="J23" s="183">
        <v>21580542.640000001</v>
      </c>
      <c r="K23" s="184"/>
    </row>
    <row r="24" spans="1:11" ht="12" customHeight="1" x14ac:dyDescent="0.25">
      <c r="A24" s="156" t="s">
        <v>58</v>
      </c>
      <c r="B24" s="157"/>
      <c r="C24" s="175" t="s">
        <v>75</v>
      </c>
      <c r="D24" s="176"/>
      <c r="E24" s="16"/>
      <c r="F24" s="17" t="s">
        <v>76</v>
      </c>
      <c r="G24" s="18">
        <v>1557674</v>
      </c>
      <c r="H24" s="177">
        <v>0</v>
      </c>
      <c r="I24" s="178"/>
      <c r="J24" s="177">
        <v>1557674</v>
      </c>
      <c r="K24" s="178"/>
    </row>
    <row r="25" spans="1:11" ht="12" customHeight="1" x14ac:dyDescent="0.25">
      <c r="A25" s="158"/>
      <c r="B25" s="159"/>
      <c r="C25" s="171" t="s">
        <v>58</v>
      </c>
      <c r="D25" s="172"/>
      <c r="E25" s="20"/>
      <c r="F25" s="21" t="s">
        <v>43</v>
      </c>
      <c r="G25" s="22">
        <v>13000</v>
      </c>
      <c r="H25" s="173">
        <v>9000</v>
      </c>
      <c r="I25" s="174"/>
      <c r="J25" s="173">
        <v>22000</v>
      </c>
      <c r="K25" s="174"/>
    </row>
    <row r="26" spans="1:11" ht="12" customHeight="1" x14ac:dyDescent="0.25">
      <c r="A26" s="158"/>
      <c r="B26" s="159"/>
      <c r="C26" s="171" t="s">
        <v>58</v>
      </c>
      <c r="D26" s="172"/>
      <c r="E26" s="20"/>
      <c r="F26" s="21" t="s">
        <v>65</v>
      </c>
      <c r="G26" s="22">
        <v>12000</v>
      </c>
      <c r="H26" s="173">
        <v>-4000</v>
      </c>
      <c r="I26" s="174"/>
      <c r="J26" s="173">
        <v>8000</v>
      </c>
      <c r="K26" s="174"/>
    </row>
    <row r="27" spans="1:11" ht="12" customHeight="1" x14ac:dyDescent="0.25">
      <c r="A27" s="158"/>
      <c r="B27" s="159"/>
      <c r="C27" s="171" t="s">
        <v>58</v>
      </c>
      <c r="D27" s="172"/>
      <c r="E27" s="20"/>
      <c r="F27" s="21" t="s">
        <v>77</v>
      </c>
      <c r="G27" s="22">
        <v>3000</v>
      </c>
      <c r="H27" s="173">
        <v>-1500</v>
      </c>
      <c r="I27" s="174"/>
      <c r="J27" s="173">
        <v>1500</v>
      </c>
      <c r="K27" s="174"/>
    </row>
    <row r="28" spans="1:11" ht="12" customHeight="1" x14ac:dyDescent="0.25">
      <c r="A28" s="158"/>
      <c r="B28" s="159"/>
      <c r="C28" s="171" t="s">
        <v>58</v>
      </c>
      <c r="D28" s="172"/>
      <c r="E28" s="20"/>
      <c r="F28" s="21" t="s">
        <v>62</v>
      </c>
      <c r="G28" s="22">
        <v>13000</v>
      </c>
      <c r="H28" s="173">
        <v>-2000</v>
      </c>
      <c r="I28" s="174"/>
      <c r="J28" s="173">
        <v>11000</v>
      </c>
      <c r="K28" s="174"/>
    </row>
    <row r="29" spans="1:11" ht="12" customHeight="1" x14ac:dyDescent="0.25">
      <c r="A29" s="158"/>
      <c r="B29" s="159"/>
      <c r="C29" s="171" t="s">
        <v>58</v>
      </c>
      <c r="D29" s="172"/>
      <c r="E29" s="20"/>
      <c r="F29" s="21" t="s">
        <v>78</v>
      </c>
      <c r="G29" s="22">
        <v>3000</v>
      </c>
      <c r="H29" s="173">
        <v>-204</v>
      </c>
      <c r="I29" s="174"/>
      <c r="J29" s="173">
        <v>2796</v>
      </c>
      <c r="K29" s="174"/>
    </row>
    <row r="30" spans="1:11" ht="12" customHeight="1" x14ac:dyDescent="0.25">
      <c r="A30" s="158"/>
      <c r="B30" s="159"/>
      <c r="C30" s="171" t="s">
        <v>58</v>
      </c>
      <c r="D30" s="172"/>
      <c r="E30" s="20"/>
      <c r="F30" s="21" t="s">
        <v>80</v>
      </c>
      <c r="G30" s="22">
        <v>10000</v>
      </c>
      <c r="H30" s="173">
        <v>-1500</v>
      </c>
      <c r="I30" s="174"/>
      <c r="J30" s="173">
        <v>8500</v>
      </c>
      <c r="K30" s="174"/>
    </row>
    <row r="31" spans="1:11" ht="12" customHeight="1" x14ac:dyDescent="0.25">
      <c r="A31" s="158"/>
      <c r="B31" s="159"/>
      <c r="C31" s="171" t="s">
        <v>58</v>
      </c>
      <c r="D31" s="172"/>
      <c r="E31" s="20"/>
      <c r="F31" s="21" t="s">
        <v>81</v>
      </c>
      <c r="G31" s="22">
        <v>68030</v>
      </c>
      <c r="H31" s="173">
        <v>204</v>
      </c>
      <c r="I31" s="174"/>
      <c r="J31" s="173">
        <v>68234</v>
      </c>
      <c r="K31" s="174"/>
    </row>
    <row r="32" spans="1:11" ht="12" customHeight="1" x14ac:dyDescent="0.25">
      <c r="A32" s="158"/>
      <c r="B32" s="159"/>
      <c r="C32" s="175" t="s">
        <v>82</v>
      </c>
      <c r="D32" s="176"/>
      <c r="E32" s="16"/>
      <c r="F32" s="17" t="s">
        <v>83</v>
      </c>
      <c r="G32" s="18">
        <v>6878876</v>
      </c>
      <c r="H32" s="177">
        <v>-6565</v>
      </c>
      <c r="I32" s="178"/>
      <c r="J32" s="177">
        <v>6872311</v>
      </c>
      <c r="K32" s="178"/>
    </row>
    <row r="33" spans="1:11" ht="12" customHeight="1" x14ac:dyDescent="0.25">
      <c r="A33" s="158"/>
      <c r="B33" s="159"/>
      <c r="C33" s="171" t="s">
        <v>58</v>
      </c>
      <c r="D33" s="172"/>
      <c r="E33" s="20"/>
      <c r="F33" s="21" t="s">
        <v>43</v>
      </c>
      <c r="G33" s="22">
        <v>462865</v>
      </c>
      <c r="H33" s="173">
        <v>12000</v>
      </c>
      <c r="I33" s="174"/>
      <c r="J33" s="173">
        <v>474865</v>
      </c>
      <c r="K33" s="174"/>
    </row>
    <row r="34" spans="1:11" ht="12" customHeight="1" x14ac:dyDescent="0.25">
      <c r="A34" s="158"/>
      <c r="B34" s="159"/>
      <c r="C34" s="171" t="s">
        <v>58</v>
      </c>
      <c r="D34" s="172"/>
      <c r="E34" s="20"/>
      <c r="F34" s="21" t="s">
        <v>65</v>
      </c>
      <c r="G34" s="22">
        <v>101025</v>
      </c>
      <c r="H34" s="173">
        <v>-2000</v>
      </c>
      <c r="I34" s="174"/>
      <c r="J34" s="173">
        <v>99025</v>
      </c>
      <c r="K34" s="174"/>
    </row>
    <row r="35" spans="1:11" ht="12" customHeight="1" x14ac:dyDescent="0.25">
      <c r="A35" s="158"/>
      <c r="B35" s="159"/>
      <c r="C35" s="171" t="s">
        <v>58</v>
      </c>
      <c r="D35" s="172"/>
      <c r="E35" s="20"/>
      <c r="F35" s="21" t="s">
        <v>84</v>
      </c>
      <c r="G35" s="22">
        <v>33000</v>
      </c>
      <c r="H35" s="173">
        <v>-16521</v>
      </c>
      <c r="I35" s="174"/>
      <c r="J35" s="173">
        <v>16479</v>
      </c>
      <c r="K35" s="174"/>
    </row>
    <row r="36" spans="1:11" ht="12" customHeight="1" x14ac:dyDescent="0.25">
      <c r="A36" s="158"/>
      <c r="B36" s="159"/>
      <c r="C36" s="171" t="s">
        <v>58</v>
      </c>
      <c r="D36" s="172"/>
      <c r="E36" s="20"/>
      <c r="F36" s="21" t="s">
        <v>85</v>
      </c>
      <c r="G36" s="22">
        <v>16935</v>
      </c>
      <c r="H36" s="173">
        <v>-44</v>
      </c>
      <c r="I36" s="174"/>
      <c r="J36" s="173">
        <v>16891</v>
      </c>
      <c r="K36" s="174"/>
    </row>
    <row r="37" spans="1:11" ht="12" customHeight="1" x14ac:dyDescent="0.25">
      <c r="A37" s="158"/>
      <c r="B37" s="159"/>
      <c r="C37" s="175" t="s">
        <v>86</v>
      </c>
      <c r="D37" s="176"/>
      <c r="E37" s="16"/>
      <c r="F37" s="17" t="s">
        <v>87</v>
      </c>
      <c r="G37" s="18">
        <v>1078786</v>
      </c>
      <c r="H37" s="177">
        <v>13939</v>
      </c>
      <c r="I37" s="178"/>
      <c r="J37" s="177">
        <v>1092725</v>
      </c>
      <c r="K37" s="178"/>
    </row>
    <row r="38" spans="1:11" ht="12" customHeight="1" x14ac:dyDescent="0.25">
      <c r="A38" s="158"/>
      <c r="B38" s="159"/>
      <c r="C38" s="171" t="s">
        <v>58</v>
      </c>
      <c r="D38" s="172"/>
      <c r="E38" s="20"/>
      <c r="F38" s="21" t="s">
        <v>43</v>
      </c>
      <c r="G38" s="22">
        <v>21919</v>
      </c>
      <c r="H38" s="173">
        <v>15000</v>
      </c>
      <c r="I38" s="174"/>
      <c r="J38" s="173">
        <v>36919</v>
      </c>
      <c r="K38" s="174"/>
    </row>
    <row r="39" spans="1:11" ht="12" customHeight="1" x14ac:dyDescent="0.25">
      <c r="A39" s="158"/>
      <c r="B39" s="159"/>
      <c r="C39" s="171" t="s">
        <v>58</v>
      </c>
      <c r="D39" s="172"/>
      <c r="E39" s="20"/>
      <c r="F39" s="21" t="s">
        <v>65</v>
      </c>
      <c r="G39" s="22">
        <v>21788</v>
      </c>
      <c r="H39" s="173">
        <v>-4800</v>
      </c>
      <c r="I39" s="174"/>
      <c r="J39" s="173">
        <v>16988</v>
      </c>
      <c r="K39" s="174"/>
    </row>
    <row r="40" spans="1:11" ht="12" customHeight="1" x14ac:dyDescent="0.25">
      <c r="A40" s="158"/>
      <c r="B40" s="159"/>
      <c r="C40" s="171" t="s">
        <v>58</v>
      </c>
      <c r="D40" s="172"/>
      <c r="E40" s="20"/>
      <c r="F40" s="21" t="s">
        <v>62</v>
      </c>
      <c r="G40" s="22">
        <v>10889</v>
      </c>
      <c r="H40" s="173">
        <v>3317</v>
      </c>
      <c r="I40" s="174"/>
      <c r="J40" s="173">
        <v>14206</v>
      </c>
      <c r="K40" s="174"/>
    </row>
    <row r="41" spans="1:11" ht="12" customHeight="1" x14ac:dyDescent="0.25">
      <c r="A41" s="158"/>
      <c r="B41" s="159"/>
      <c r="C41" s="171" t="s">
        <v>58</v>
      </c>
      <c r="D41" s="172"/>
      <c r="E41" s="20"/>
      <c r="F41" s="21" t="s">
        <v>78</v>
      </c>
      <c r="G41" s="22">
        <v>3563</v>
      </c>
      <c r="H41" s="173">
        <v>422</v>
      </c>
      <c r="I41" s="174"/>
      <c r="J41" s="173">
        <v>3985</v>
      </c>
      <c r="K41" s="174"/>
    </row>
    <row r="42" spans="1:11" ht="12" customHeight="1" x14ac:dyDescent="0.25">
      <c r="A42" s="158"/>
      <c r="B42" s="159"/>
      <c r="C42" s="175" t="s">
        <v>89</v>
      </c>
      <c r="D42" s="176"/>
      <c r="E42" s="16"/>
      <c r="F42" s="17" t="s">
        <v>90</v>
      </c>
      <c r="G42" s="18">
        <v>4632492</v>
      </c>
      <c r="H42" s="177">
        <v>0</v>
      </c>
      <c r="I42" s="178"/>
      <c r="J42" s="177">
        <v>4632492</v>
      </c>
      <c r="K42" s="178"/>
    </row>
    <row r="43" spans="1:11" ht="12" customHeight="1" x14ac:dyDescent="0.25">
      <c r="A43" s="158"/>
      <c r="B43" s="159"/>
      <c r="C43" s="171" t="s">
        <v>58</v>
      </c>
      <c r="D43" s="172"/>
      <c r="E43" s="20"/>
      <c r="F43" s="21" t="s">
        <v>43</v>
      </c>
      <c r="G43" s="22">
        <v>40500</v>
      </c>
      <c r="H43" s="173">
        <v>-1637</v>
      </c>
      <c r="I43" s="174"/>
      <c r="J43" s="173">
        <v>38863</v>
      </c>
      <c r="K43" s="174"/>
    </row>
    <row r="44" spans="1:11" ht="12" customHeight="1" x14ac:dyDescent="0.25">
      <c r="A44" s="158"/>
      <c r="B44" s="159"/>
      <c r="C44" s="171" t="s">
        <v>58</v>
      </c>
      <c r="D44" s="172"/>
      <c r="E44" s="20"/>
      <c r="F44" s="21" t="s">
        <v>84</v>
      </c>
      <c r="G44" s="22">
        <v>6460</v>
      </c>
      <c r="H44" s="173">
        <v>-3000</v>
      </c>
      <c r="I44" s="174"/>
      <c r="J44" s="173">
        <v>3460</v>
      </c>
      <c r="K44" s="174"/>
    </row>
    <row r="45" spans="1:11" ht="12" customHeight="1" x14ac:dyDescent="0.25">
      <c r="A45" s="158"/>
      <c r="B45" s="159"/>
      <c r="C45" s="171" t="s">
        <v>58</v>
      </c>
      <c r="D45" s="172"/>
      <c r="E45" s="20"/>
      <c r="F45" s="21" t="s">
        <v>80</v>
      </c>
      <c r="G45" s="22">
        <v>4500</v>
      </c>
      <c r="H45" s="173">
        <v>-3000</v>
      </c>
      <c r="I45" s="174"/>
      <c r="J45" s="173">
        <v>1500</v>
      </c>
      <c r="K45" s="174"/>
    </row>
    <row r="46" spans="1:11" ht="12" customHeight="1" x14ac:dyDescent="0.25">
      <c r="A46" s="158"/>
      <c r="B46" s="159"/>
      <c r="C46" s="171" t="s">
        <v>58</v>
      </c>
      <c r="D46" s="172"/>
      <c r="E46" s="20"/>
      <c r="F46" s="21" t="s">
        <v>85</v>
      </c>
      <c r="G46" s="22">
        <v>3200</v>
      </c>
      <c r="H46" s="173">
        <v>-80</v>
      </c>
      <c r="I46" s="174"/>
      <c r="J46" s="173">
        <v>3120</v>
      </c>
      <c r="K46" s="174"/>
    </row>
    <row r="47" spans="1:11" ht="12" customHeight="1" x14ac:dyDescent="0.25">
      <c r="A47" s="158"/>
      <c r="B47" s="159"/>
      <c r="C47" s="171" t="s">
        <v>58</v>
      </c>
      <c r="D47" s="172"/>
      <c r="E47" s="20"/>
      <c r="F47" s="21" t="s">
        <v>81</v>
      </c>
      <c r="G47" s="22">
        <v>157311</v>
      </c>
      <c r="H47" s="173">
        <v>9217</v>
      </c>
      <c r="I47" s="174"/>
      <c r="J47" s="173">
        <v>166528</v>
      </c>
      <c r="K47" s="174"/>
    </row>
    <row r="48" spans="1:11" ht="21.6" customHeight="1" x14ac:dyDescent="0.25">
      <c r="A48" s="158"/>
      <c r="B48" s="159"/>
      <c r="C48" s="171" t="s">
        <v>58</v>
      </c>
      <c r="D48" s="172"/>
      <c r="E48" s="20"/>
      <c r="F48" s="21" t="s">
        <v>91</v>
      </c>
      <c r="G48" s="22">
        <v>2000</v>
      </c>
      <c r="H48" s="173">
        <v>-1500</v>
      </c>
      <c r="I48" s="174"/>
      <c r="J48" s="173">
        <v>500</v>
      </c>
      <c r="K48" s="174"/>
    </row>
    <row r="49" spans="1:11" ht="12" customHeight="1" x14ac:dyDescent="0.25">
      <c r="A49" s="158"/>
      <c r="B49" s="159"/>
      <c r="C49" s="175" t="s">
        <v>92</v>
      </c>
      <c r="D49" s="176"/>
      <c r="E49" s="16"/>
      <c r="F49" s="17" t="s">
        <v>93</v>
      </c>
      <c r="G49" s="18">
        <v>2439959</v>
      </c>
      <c r="H49" s="177">
        <v>0</v>
      </c>
      <c r="I49" s="178"/>
      <c r="J49" s="177">
        <v>2439959</v>
      </c>
      <c r="K49" s="178"/>
    </row>
    <row r="50" spans="1:11" ht="12" customHeight="1" x14ac:dyDescent="0.25">
      <c r="A50" s="158"/>
      <c r="B50" s="159"/>
      <c r="C50" s="171" t="s">
        <v>58</v>
      </c>
      <c r="D50" s="172"/>
      <c r="E50" s="20"/>
      <c r="F50" s="21" t="s">
        <v>62</v>
      </c>
      <c r="G50" s="22">
        <v>7000</v>
      </c>
      <c r="H50" s="173">
        <v>1970</v>
      </c>
      <c r="I50" s="174"/>
      <c r="J50" s="173">
        <v>8970</v>
      </c>
      <c r="K50" s="174"/>
    </row>
    <row r="51" spans="1:11" ht="21.6" customHeight="1" x14ac:dyDescent="0.25">
      <c r="A51" s="158"/>
      <c r="B51" s="159"/>
      <c r="C51" s="171" t="s">
        <v>58</v>
      </c>
      <c r="D51" s="172"/>
      <c r="E51" s="20"/>
      <c r="F51" s="21" t="s">
        <v>91</v>
      </c>
      <c r="G51" s="22">
        <v>3000</v>
      </c>
      <c r="H51" s="173">
        <v>-1970</v>
      </c>
      <c r="I51" s="174"/>
      <c r="J51" s="173">
        <v>1030</v>
      </c>
      <c r="K51" s="174"/>
    </row>
    <row r="52" spans="1:11" ht="33" customHeight="1" x14ac:dyDescent="0.25">
      <c r="A52" s="158"/>
      <c r="B52" s="159"/>
      <c r="C52" s="175" t="s">
        <v>94</v>
      </c>
      <c r="D52" s="176"/>
      <c r="E52" s="16"/>
      <c r="F52" s="17" t="s">
        <v>95</v>
      </c>
      <c r="G52" s="18">
        <v>1070146</v>
      </c>
      <c r="H52" s="177">
        <v>2031</v>
      </c>
      <c r="I52" s="178"/>
      <c r="J52" s="177">
        <v>1072177</v>
      </c>
      <c r="K52" s="178"/>
    </row>
    <row r="53" spans="1:11" ht="12" customHeight="1" x14ac:dyDescent="0.25">
      <c r="A53" s="158"/>
      <c r="B53" s="159"/>
      <c r="C53" s="171" t="s">
        <v>58</v>
      </c>
      <c r="D53" s="172"/>
      <c r="E53" s="20"/>
      <c r="F53" s="21" t="s">
        <v>43</v>
      </c>
      <c r="G53" s="22">
        <v>67500</v>
      </c>
      <c r="H53" s="173">
        <v>2000</v>
      </c>
      <c r="I53" s="174"/>
      <c r="J53" s="173">
        <v>69500</v>
      </c>
      <c r="K53" s="174"/>
    </row>
    <row r="54" spans="1:11" ht="12" customHeight="1" x14ac:dyDescent="0.25">
      <c r="A54" s="158"/>
      <c r="B54" s="159"/>
      <c r="C54" s="171" t="s">
        <v>58</v>
      </c>
      <c r="D54" s="172"/>
      <c r="E54" s="20"/>
      <c r="F54" s="21" t="s">
        <v>65</v>
      </c>
      <c r="G54" s="22">
        <v>19000</v>
      </c>
      <c r="H54" s="173">
        <v>-1123</v>
      </c>
      <c r="I54" s="174"/>
      <c r="J54" s="173">
        <v>17877</v>
      </c>
      <c r="K54" s="174"/>
    </row>
    <row r="55" spans="1:11" ht="12" customHeight="1" x14ac:dyDescent="0.25">
      <c r="A55" s="158"/>
      <c r="B55" s="159"/>
      <c r="C55" s="171" t="s">
        <v>58</v>
      </c>
      <c r="D55" s="172"/>
      <c r="E55" s="20"/>
      <c r="F55" s="21" t="s">
        <v>62</v>
      </c>
      <c r="G55" s="22">
        <v>9000</v>
      </c>
      <c r="H55" s="173">
        <v>1030</v>
      </c>
      <c r="I55" s="174"/>
      <c r="J55" s="173">
        <v>10030</v>
      </c>
      <c r="K55" s="174"/>
    </row>
    <row r="56" spans="1:11" ht="12" customHeight="1" x14ac:dyDescent="0.25">
      <c r="A56" s="158"/>
      <c r="B56" s="159"/>
      <c r="C56" s="171" t="s">
        <v>58</v>
      </c>
      <c r="D56" s="172"/>
      <c r="E56" s="20"/>
      <c r="F56" s="21" t="s">
        <v>78</v>
      </c>
      <c r="G56" s="22">
        <v>1940</v>
      </c>
      <c r="H56" s="173">
        <v>124</v>
      </c>
      <c r="I56" s="174"/>
      <c r="J56" s="173">
        <v>2064</v>
      </c>
      <c r="K56" s="174"/>
    </row>
    <row r="57" spans="1:11" ht="105.75" customHeight="1" x14ac:dyDescent="0.25">
      <c r="A57" s="158"/>
      <c r="B57" s="159"/>
      <c r="C57" s="175" t="s">
        <v>96</v>
      </c>
      <c r="D57" s="176"/>
      <c r="E57" s="16"/>
      <c r="F57" s="17" t="s">
        <v>97</v>
      </c>
      <c r="G57" s="18">
        <v>905823</v>
      </c>
      <c r="H57" s="177">
        <v>-5449</v>
      </c>
      <c r="I57" s="178"/>
      <c r="J57" s="177">
        <v>900374</v>
      </c>
      <c r="K57" s="178"/>
    </row>
    <row r="58" spans="1:11" ht="12" customHeight="1" x14ac:dyDescent="0.25">
      <c r="A58" s="158"/>
      <c r="B58" s="159"/>
      <c r="C58" s="171" t="s">
        <v>58</v>
      </c>
      <c r="D58" s="172"/>
      <c r="E58" s="20"/>
      <c r="F58" s="21" t="s">
        <v>80</v>
      </c>
      <c r="G58" s="22">
        <v>18250</v>
      </c>
      <c r="H58" s="173">
        <v>-5449</v>
      </c>
      <c r="I58" s="174"/>
      <c r="J58" s="173">
        <v>12801</v>
      </c>
      <c r="K58" s="174"/>
    </row>
    <row r="59" spans="1:11" ht="12" customHeight="1" x14ac:dyDescent="0.25">
      <c r="A59" s="158"/>
      <c r="B59" s="159"/>
      <c r="C59" s="175" t="s">
        <v>98</v>
      </c>
      <c r="D59" s="176"/>
      <c r="E59" s="16"/>
      <c r="F59" s="17" t="s">
        <v>14</v>
      </c>
      <c r="G59" s="18">
        <v>1119262.8400000001</v>
      </c>
      <c r="H59" s="177">
        <v>-3956</v>
      </c>
      <c r="I59" s="178"/>
      <c r="J59" s="177">
        <v>1115306.8400000001</v>
      </c>
      <c r="K59" s="178"/>
    </row>
    <row r="60" spans="1:11" ht="12" customHeight="1" x14ac:dyDescent="0.25">
      <c r="A60" s="158"/>
      <c r="B60" s="159"/>
      <c r="C60" s="171" t="s">
        <v>58</v>
      </c>
      <c r="D60" s="172"/>
      <c r="E60" s="20"/>
      <c r="F60" s="21" t="s">
        <v>99</v>
      </c>
      <c r="G60" s="22">
        <v>17517</v>
      </c>
      <c r="H60" s="173">
        <v>-4000</v>
      </c>
      <c r="I60" s="174"/>
      <c r="J60" s="173">
        <v>13517</v>
      </c>
      <c r="K60" s="174"/>
    </row>
    <row r="61" spans="1:11" ht="12" customHeight="1" x14ac:dyDescent="0.25">
      <c r="A61" s="160"/>
      <c r="B61" s="161"/>
      <c r="C61" s="171" t="s">
        <v>58</v>
      </c>
      <c r="D61" s="172"/>
      <c r="E61" s="20"/>
      <c r="F61" s="21" t="s">
        <v>81</v>
      </c>
      <c r="G61" s="22">
        <v>218308</v>
      </c>
      <c r="H61" s="173">
        <v>44</v>
      </c>
      <c r="I61" s="174"/>
      <c r="J61" s="173">
        <v>218352</v>
      </c>
      <c r="K61" s="174"/>
    </row>
    <row r="62" spans="1:11" ht="12" customHeight="1" x14ac:dyDescent="0.25">
      <c r="A62" s="179" t="s">
        <v>19</v>
      </c>
      <c r="B62" s="180"/>
      <c r="C62" s="181" t="s">
        <v>58</v>
      </c>
      <c r="D62" s="182"/>
      <c r="E62" s="13"/>
      <c r="F62" s="14" t="s">
        <v>20</v>
      </c>
      <c r="G62" s="15">
        <v>5847106</v>
      </c>
      <c r="H62" s="183">
        <v>14774</v>
      </c>
      <c r="I62" s="184"/>
      <c r="J62" s="183">
        <v>5861880</v>
      </c>
      <c r="K62" s="184"/>
    </row>
    <row r="63" spans="1:11" ht="35.25" customHeight="1" x14ac:dyDescent="0.25">
      <c r="A63" s="156" t="s">
        <v>58</v>
      </c>
      <c r="B63" s="157"/>
      <c r="C63" s="175" t="s">
        <v>24</v>
      </c>
      <c r="D63" s="176"/>
      <c r="E63" s="16"/>
      <c r="F63" s="17" t="s">
        <v>25</v>
      </c>
      <c r="G63" s="18">
        <v>2334000</v>
      </c>
      <c r="H63" s="177">
        <v>14774</v>
      </c>
      <c r="I63" s="178"/>
      <c r="J63" s="177">
        <v>2348774</v>
      </c>
      <c r="K63" s="178"/>
    </row>
    <row r="64" spans="1:11" ht="12" customHeight="1" x14ac:dyDescent="0.25">
      <c r="A64" s="160"/>
      <c r="B64" s="161"/>
      <c r="C64" s="171" t="s">
        <v>58</v>
      </c>
      <c r="D64" s="172"/>
      <c r="E64" s="20"/>
      <c r="F64" s="21" t="s">
        <v>45</v>
      </c>
      <c r="G64" s="22">
        <v>2334000</v>
      </c>
      <c r="H64" s="173">
        <v>14774</v>
      </c>
      <c r="I64" s="174"/>
      <c r="J64" s="173">
        <v>2348774</v>
      </c>
      <c r="K64" s="174"/>
    </row>
    <row r="65" spans="1:11" ht="12" customHeight="1" x14ac:dyDescent="0.25">
      <c r="A65" s="179" t="s">
        <v>100</v>
      </c>
      <c r="B65" s="180"/>
      <c r="C65" s="181" t="s">
        <v>58</v>
      </c>
      <c r="D65" s="182"/>
      <c r="E65" s="13"/>
      <c r="F65" s="14" t="s">
        <v>101</v>
      </c>
      <c r="G65" s="15">
        <v>7034465</v>
      </c>
      <c r="H65" s="183">
        <v>0</v>
      </c>
      <c r="I65" s="184"/>
      <c r="J65" s="183">
        <v>7034465</v>
      </c>
      <c r="K65" s="184"/>
    </row>
    <row r="66" spans="1:11" ht="12" customHeight="1" x14ac:dyDescent="0.25">
      <c r="A66" s="156" t="s">
        <v>58</v>
      </c>
      <c r="B66" s="157"/>
      <c r="C66" s="175" t="s">
        <v>102</v>
      </c>
      <c r="D66" s="176"/>
      <c r="E66" s="16"/>
      <c r="F66" s="17" t="s">
        <v>103</v>
      </c>
      <c r="G66" s="18">
        <v>618036</v>
      </c>
      <c r="H66" s="177">
        <v>0</v>
      </c>
      <c r="I66" s="178"/>
      <c r="J66" s="177">
        <v>618036</v>
      </c>
      <c r="K66" s="178"/>
    </row>
    <row r="67" spans="1:11" ht="12" customHeight="1" x14ac:dyDescent="0.25">
      <c r="A67" s="158"/>
      <c r="B67" s="159"/>
      <c r="C67" s="171" t="s">
        <v>58</v>
      </c>
      <c r="D67" s="172"/>
      <c r="E67" s="20"/>
      <c r="F67" s="21" t="s">
        <v>43</v>
      </c>
      <c r="G67" s="22">
        <v>9517</v>
      </c>
      <c r="H67" s="173">
        <v>-152</v>
      </c>
      <c r="I67" s="174"/>
      <c r="J67" s="173">
        <v>9365</v>
      </c>
      <c r="K67" s="174"/>
    </row>
    <row r="68" spans="1:11" ht="12" customHeight="1" x14ac:dyDescent="0.25">
      <c r="A68" s="160"/>
      <c r="B68" s="161"/>
      <c r="C68" s="171" t="s">
        <v>58</v>
      </c>
      <c r="D68" s="172"/>
      <c r="E68" s="20"/>
      <c r="F68" s="21" t="s">
        <v>81</v>
      </c>
      <c r="G68" s="22">
        <v>14450</v>
      </c>
      <c r="H68" s="173">
        <v>152</v>
      </c>
      <c r="I68" s="174"/>
      <c r="J68" s="173">
        <v>14602</v>
      </c>
      <c r="K68" s="174"/>
    </row>
    <row r="69" spans="1:11" ht="12" customHeight="1" x14ac:dyDescent="0.25">
      <c r="A69" s="35"/>
      <c r="B69" s="218" t="s">
        <v>195</v>
      </c>
      <c r="C69" s="219" t="s">
        <v>58</v>
      </c>
      <c r="D69" s="219"/>
      <c r="E69" s="220" t="s">
        <v>58</v>
      </c>
      <c r="F69" s="221" t="s">
        <v>196</v>
      </c>
      <c r="G69" s="222">
        <v>3364382.13</v>
      </c>
      <c r="H69" s="233">
        <v>58000</v>
      </c>
      <c r="I69" s="234"/>
      <c r="J69" s="222">
        <v>3422382.13</v>
      </c>
      <c r="K69" s="23"/>
    </row>
    <row r="70" spans="1:11" ht="12" customHeight="1" x14ac:dyDescent="0.25">
      <c r="A70" s="35"/>
      <c r="B70" s="223" t="s">
        <v>58</v>
      </c>
      <c r="C70" s="224" t="s">
        <v>200</v>
      </c>
      <c r="D70" s="224"/>
      <c r="E70" s="225" t="s">
        <v>58</v>
      </c>
      <c r="F70" s="226" t="s">
        <v>201</v>
      </c>
      <c r="G70" s="227">
        <v>507932.13</v>
      </c>
      <c r="H70" s="239">
        <v>58000</v>
      </c>
      <c r="I70" s="240"/>
      <c r="J70" s="227">
        <v>565932.13</v>
      </c>
      <c r="K70" s="23"/>
    </row>
    <row r="71" spans="1:11" ht="12" customHeight="1" x14ac:dyDescent="0.25">
      <c r="A71" s="35"/>
      <c r="B71" s="228" t="s">
        <v>58</v>
      </c>
      <c r="C71" s="229" t="s">
        <v>58</v>
      </c>
      <c r="D71" s="229"/>
      <c r="E71" s="230" t="s">
        <v>110</v>
      </c>
      <c r="F71" s="231" t="s">
        <v>111</v>
      </c>
      <c r="G71" s="232">
        <v>234540</v>
      </c>
      <c r="H71" s="237">
        <v>48061</v>
      </c>
      <c r="I71" s="238"/>
      <c r="J71" s="232">
        <v>282601</v>
      </c>
      <c r="K71" s="23"/>
    </row>
    <row r="72" spans="1:11" ht="12" customHeight="1" x14ac:dyDescent="0.25">
      <c r="A72" s="35"/>
      <c r="B72" s="228" t="s">
        <v>58</v>
      </c>
      <c r="C72" s="229" t="s">
        <v>58</v>
      </c>
      <c r="D72" s="229"/>
      <c r="E72" s="230" t="s">
        <v>112</v>
      </c>
      <c r="F72" s="231" t="s">
        <v>113</v>
      </c>
      <c r="G72" s="232">
        <v>41296</v>
      </c>
      <c r="H72" s="237">
        <v>8262</v>
      </c>
      <c r="I72" s="238"/>
      <c r="J72" s="232">
        <v>49558</v>
      </c>
      <c r="K72" s="23"/>
    </row>
    <row r="73" spans="1:11" ht="27" customHeight="1" x14ac:dyDescent="0.25">
      <c r="A73" s="35"/>
      <c r="B73" s="228" t="s">
        <v>58</v>
      </c>
      <c r="C73" s="229" t="s">
        <v>58</v>
      </c>
      <c r="D73" s="229"/>
      <c r="E73" s="230" t="s">
        <v>114</v>
      </c>
      <c r="F73" s="231" t="s">
        <v>115</v>
      </c>
      <c r="G73" s="232">
        <v>5944</v>
      </c>
      <c r="H73" s="237">
        <v>1177</v>
      </c>
      <c r="I73" s="238"/>
      <c r="J73" s="232">
        <v>7121</v>
      </c>
      <c r="K73" s="23"/>
    </row>
    <row r="74" spans="1:11" ht="12" customHeight="1" x14ac:dyDescent="0.25">
      <c r="A74" s="35"/>
      <c r="B74" s="228" t="s">
        <v>58</v>
      </c>
      <c r="C74" s="229" t="s">
        <v>58</v>
      </c>
      <c r="D74" s="229"/>
      <c r="E74" s="230" t="s">
        <v>79</v>
      </c>
      <c r="F74" s="231" t="s">
        <v>80</v>
      </c>
      <c r="G74" s="232">
        <v>1264</v>
      </c>
      <c r="H74" s="237">
        <v>500</v>
      </c>
      <c r="I74" s="238"/>
      <c r="J74" s="232">
        <v>1764</v>
      </c>
      <c r="K74" s="23"/>
    </row>
    <row r="75" spans="1:11" ht="12" customHeight="1" x14ac:dyDescent="0.25">
      <c r="A75" s="179" t="s">
        <v>104</v>
      </c>
      <c r="B75" s="180"/>
      <c r="C75" s="181" t="s">
        <v>58</v>
      </c>
      <c r="D75" s="182"/>
      <c r="E75" s="13"/>
      <c r="F75" s="14" t="s">
        <v>105</v>
      </c>
      <c r="G75" s="15">
        <v>2027083</v>
      </c>
      <c r="H75" s="183">
        <v>0</v>
      </c>
      <c r="I75" s="184"/>
      <c r="J75" s="183">
        <v>2027083</v>
      </c>
      <c r="K75" s="184"/>
    </row>
    <row r="76" spans="1:11" ht="24" customHeight="1" x14ac:dyDescent="0.25">
      <c r="A76" s="156" t="s">
        <v>58</v>
      </c>
      <c r="B76" s="157"/>
      <c r="C76" s="175" t="s">
        <v>106</v>
      </c>
      <c r="D76" s="176"/>
      <c r="E76" s="16"/>
      <c r="F76" s="17" t="s">
        <v>107</v>
      </c>
      <c r="G76" s="18">
        <v>1526701</v>
      </c>
      <c r="H76" s="177">
        <v>0</v>
      </c>
      <c r="I76" s="178"/>
      <c r="J76" s="177">
        <v>1526701</v>
      </c>
      <c r="K76" s="178"/>
    </row>
    <row r="77" spans="1:11" ht="12" customHeight="1" x14ac:dyDescent="0.25">
      <c r="A77" s="158"/>
      <c r="B77" s="159"/>
      <c r="C77" s="171" t="s">
        <v>58</v>
      </c>
      <c r="D77" s="172"/>
      <c r="E77" s="20"/>
      <c r="F77" s="21" t="s">
        <v>84</v>
      </c>
      <c r="G77" s="22">
        <v>4000</v>
      </c>
      <c r="H77" s="173">
        <v>-1406</v>
      </c>
      <c r="I77" s="174"/>
      <c r="J77" s="173">
        <v>2594</v>
      </c>
      <c r="K77" s="174"/>
    </row>
    <row r="78" spans="1:11" ht="21.6" customHeight="1" x14ac:dyDescent="0.25">
      <c r="A78" s="160"/>
      <c r="B78" s="161"/>
      <c r="C78" s="171" t="s">
        <v>58</v>
      </c>
      <c r="D78" s="172"/>
      <c r="E78" s="20"/>
      <c r="F78" s="21" t="s">
        <v>91</v>
      </c>
      <c r="G78" s="22">
        <v>1504</v>
      </c>
      <c r="H78" s="173">
        <v>1406</v>
      </c>
      <c r="I78" s="174"/>
      <c r="J78" s="173">
        <v>2910</v>
      </c>
      <c r="K78" s="174"/>
    </row>
    <row r="79" spans="1:11" ht="12" customHeight="1" x14ac:dyDescent="0.25">
      <c r="A79" s="179" t="s">
        <v>26</v>
      </c>
      <c r="B79" s="180"/>
      <c r="C79" s="181" t="s">
        <v>58</v>
      </c>
      <c r="D79" s="182"/>
      <c r="E79" s="13"/>
      <c r="F79" s="14" t="s">
        <v>27</v>
      </c>
      <c r="G79" s="15">
        <v>5815957</v>
      </c>
      <c r="H79" s="183">
        <v>61900</v>
      </c>
      <c r="I79" s="184"/>
      <c r="J79" s="183">
        <v>5877857</v>
      </c>
      <c r="K79" s="184"/>
    </row>
    <row r="80" spans="1:11" ht="12" customHeight="1" x14ac:dyDescent="0.25">
      <c r="A80" s="156" t="s">
        <v>58</v>
      </c>
      <c r="B80" s="157"/>
      <c r="C80" s="175" t="s">
        <v>108</v>
      </c>
      <c r="D80" s="176"/>
      <c r="E80" s="16"/>
      <c r="F80" s="17" t="s">
        <v>109</v>
      </c>
      <c r="G80" s="18">
        <v>2071564</v>
      </c>
      <c r="H80" s="177">
        <v>40100</v>
      </c>
      <c r="I80" s="178"/>
      <c r="J80" s="177">
        <v>2111664</v>
      </c>
      <c r="K80" s="178"/>
    </row>
    <row r="81" spans="1:11" ht="12" customHeight="1" x14ac:dyDescent="0.25">
      <c r="A81" s="158"/>
      <c r="B81" s="159"/>
      <c r="C81" s="171" t="s">
        <v>58</v>
      </c>
      <c r="D81" s="172"/>
      <c r="E81" s="20"/>
      <c r="F81" s="21" t="s">
        <v>47</v>
      </c>
      <c r="G81" s="22">
        <v>1449551</v>
      </c>
      <c r="H81" s="173">
        <v>-708</v>
      </c>
      <c r="I81" s="174"/>
      <c r="J81" s="173">
        <v>1448843</v>
      </c>
      <c r="K81" s="174"/>
    </row>
    <row r="82" spans="1:11" ht="12" customHeight="1" x14ac:dyDescent="0.25">
      <c r="A82" s="158"/>
      <c r="B82" s="159"/>
      <c r="C82" s="171" t="s">
        <v>58</v>
      </c>
      <c r="D82" s="172"/>
      <c r="E82" s="20"/>
      <c r="F82" s="21" t="s">
        <v>111</v>
      </c>
      <c r="G82" s="22">
        <v>70525</v>
      </c>
      <c r="H82" s="173">
        <v>25000</v>
      </c>
      <c r="I82" s="174"/>
      <c r="J82" s="173">
        <v>95525</v>
      </c>
      <c r="K82" s="174"/>
    </row>
    <row r="83" spans="1:11" ht="12" customHeight="1" x14ac:dyDescent="0.25">
      <c r="A83" s="158"/>
      <c r="B83" s="159"/>
      <c r="C83" s="171" t="s">
        <v>58</v>
      </c>
      <c r="D83" s="172"/>
      <c r="E83" s="20"/>
      <c r="F83" s="21" t="s">
        <v>113</v>
      </c>
      <c r="G83" s="22">
        <v>41385</v>
      </c>
      <c r="H83" s="173">
        <v>4500</v>
      </c>
      <c r="I83" s="174"/>
      <c r="J83" s="173">
        <v>45885</v>
      </c>
      <c r="K83" s="174"/>
    </row>
    <row r="84" spans="1:11" ht="21.6" customHeight="1" x14ac:dyDescent="0.25">
      <c r="A84" s="158"/>
      <c r="B84" s="159"/>
      <c r="C84" s="171" t="s">
        <v>58</v>
      </c>
      <c r="D84" s="172"/>
      <c r="E84" s="20"/>
      <c r="F84" s="21" t="s">
        <v>115</v>
      </c>
      <c r="G84" s="22">
        <v>3420</v>
      </c>
      <c r="H84" s="173">
        <v>900</v>
      </c>
      <c r="I84" s="174"/>
      <c r="J84" s="173">
        <v>4320</v>
      </c>
      <c r="K84" s="174"/>
    </row>
    <row r="85" spans="1:11" ht="12" customHeight="1" x14ac:dyDescent="0.25">
      <c r="A85" s="158"/>
      <c r="B85" s="159"/>
      <c r="C85" s="171" t="s">
        <v>58</v>
      </c>
      <c r="D85" s="172"/>
      <c r="E85" s="20"/>
      <c r="F85" s="21" t="s">
        <v>43</v>
      </c>
      <c r="G85" s="22">
        <v>5859</v>
      </c>
      <c r="H85" s="173">
        <v>708</v>
      </c>
      <c r="I85" s="174"/>
      <c r="J85" s="173">
        <v>6567</v>
      </c>
      <c r="K85" s="174"/>
    </row>
    <row r="86" spans="1:11" ht="25.5" customHeight="1" x14ac:dyDescent="0.25">
      <c r="A86" s="158"/>
      <c r="B86" s="159"/>
      <c r="C86" s="171" t="s">
        <v>58</v>
      </c>
      <c r="D86" s="172"/>
      <c r="E86" s="20"/>
      <c r="F86" s="21" t="s">
        <v>116</v>
      </c>
      <c r="G86" s="22">
        <v>294700</v>
      </c>
      <c r="H86" s="173">
        <v>9700</v>
      </c>
      <c r="I86" s="174"/>
      <c r="J86" s="173">
        <v>304400</v>
      </c>
      <c r="K86" s="174"/>
    </row>
    <row r="87" spans="1:11" ht="12" customHeight="1" x14ac:dyDescent="0.25">
      <c r="A87" s="158"/>
      <c r="B87" s="159"/>
      <c r="C87" s="175" t="s">
        <v>31</v>
      </c>
      <c r="D87" s="176"/>
      <c r="E87" s="16"/>
      <c r="F87" s="17" t="s">
        <v>32</v>
      </c>
      <c r="G87" s="18">
        <v>3526948</v>
      </c>
      <c r="H87" s="177">
        <v>21800</v>
      </c>
      <c r="I87" s="178"/>
      <c r="J87" s="177">
        <v>3548748</v>
      </c>
      <c r="K87" s="178"/>
    </row>
    <row r="88" spans="1:11" ht="12" customHeight="1" x14ac:dyDescent="0.25">
      <c r="A88" s="158"/>
      <c r="B88" s="159"/>
      <c r="C88" s="171" t="s">
        <v>58</v>
      </c>
      <c r="D88" s="172"/>
      <c r="E88" s="32"/>
      <c r="F88" s="33" t="s">
        <v>47</v>
      </c>
      <c r="G88" s="34">
        <v>204436</v>
      </c>
      <c r="H88" s="169">
        <v>21404</v>
      </c>
      <c r="I88" s="170"/>
      <c r="J88" s="169">
        <v>225840</v>
      </c>
      <c r="K88" s="170"/>
    </row>
    <row r="89" spans="1:11" ht="12" customHeight="1" x14ac:dyDescent="0.25">
      <c r="A89" s="158"/>
      <c r="B89" s="159"/>
      <c r="C89" s="171" t="s">
        <v>58</v>
      </c>
      <c r="D89" s="172"/>
      <c r="E89" s="32"/>
      <c r="F89" s="33" t="s">
        <v>43</v>
      </c>
      <c r="G89" s="34">
        <v>172670</v>
      </c>
      <c r="H89" s="169">
        <v>-3800</v>
      </c>
      <c r="I89" s="170"/>
      <c r="J89" s="169">
        <v>168870</v>
      </c>
      <c r="K89" s="170"/>
    </row>
    <row r="90" spans="1:11" ht="12" customHeight="1" x14ac:dyDescent="0.25">
      <c r="A90" s="158"/>
      <c r="B90" s="159"/>
      <c r="C90" s="171" t="s">
        <v>58</v>
      </c>
      <c r="D90" s="172"/>
      <c r="E90" s="32"/>
      <c r="F90" s="33" t="s">
        <v>117</v>
      </c>
      <c r="G90" s="34">
        <v>96000</v>
      </c>
      <c r="H90" s="169">
        <v>20000</v>
      </c>
      <c r="I90" s="170"/>
      <c r="J90" s="169">
        <v>116000</v>
      </c>
      <c r="K90" s="170"/>
    </row>
    <row r="91" spans="1:11" ht="21.6" customHeight="1" x14ac:dyDescent="0.25">
      <c r="A91" s="158"/>
      <c r="B91" s="159"/>
      <c r="C91" s="171" t="s">
        <v>58</v>
      </c>
      <c r="D91" s="172"/>
      <c r="E91" s="32"/>
      <c r="F91" s="33" t="s">
        <v>118</v>
      </c>
      <c r="G91" s="34">
        <v>15500</v>
      </c>
      <c r="H91" s="169">
        <v>5000</v>
      </c>
      <c r="I91" s="170"/>
      <c r="J91" s="169">
        <v>20500</v>
      </c>
      <c r="K91" s="170"/>
    </row>
    <row r="92" spans="1:11" ht="21.6" customHeight="1" x14ac:dyDescent="0.25">
      <c r="A92" s="158"/>
      <c r="B92" s="159"/>
      <c r="C92" s="31"/>
      <c r="D92" s="19"/>
      <c r="E92" s="32"/>
      <c r="F92" s="33" t="s">
        <v>65</v>
      </c>
      <c r="G92" s="34">
        <v>64800</v>
      </c>
      <c r="H92" s="169">
        <v>-5000</v>
      </c>
      <c r="I92" s="170"/>
      <c r="J92" s="169">
        <v>59800</v>
      </c>
      <c r="K92" s="170"/>
    </row>
    <row r="93" spans="1:11" ht="12" customHeight="1" x14ac:dyDescent="0.25">
      <c r="A93" s="158"/>
      <c r="B93" s="159"/>
      <c r="C93" s="171" t="s">
        <v>58</v>
      </c>
      <c r="D93" s="172"/>
      <c r="E93" s="32"/>
      <c r="F93" s="33" t="s">
        <v>84</v>
      </c>
      <c r="G93" s="34">
        <v>28400</v>
      </c>
      <c r="H93" s="169">
        <v>-20000</v>
      </c>
      <c r="I93" s="170"/>
      <c r="J93" s="169">
        <v>8400</v>
      </c>
      <c r="K93" s="170"/>
    </row>
    <row r="94" spans="1:11" ht="12" customHeight="1" x14ac:dyDescent="0.25">
      <c r="A94" s="158"/>
      <c r="B94" s="159"/>
      <c r="C94" s="171" t="s">
        <v>58</v>
      </c>
      <c r="D94" s="172"/>
      <c r="E94" s="32"/>
      <c r="F94" s="33" t="s">
        <v>81</v>
      </c>
      <c r="G94" s="34">
        <v>57695</v>
      </c>
      <c r="H94" s="169">
        <v>4196</v>
      </c>
      <c r="I94" s="170"/>
      <c r="J94" s="169">
        <v>61891</v>
      </c>
      <c r="K94" s="170"/>
    </row>
    <row r="95" spans="1:11" ht="12" customHeight="1" x14ac:dyDescent="0.25">
      <c r="A95" s="158"/>
      <c r="B95" s="159"/>
      <c r="C95" s="175" t="s">
        <v>119</v>
      </c>
      <c r="D95" s="176"/>
      <c r="E95" s="16"/>
      <c r="F95" s="17" t="s">
        <v>14</v>
      </c>
      <c r="G95" s="18">
        <v>184275</v>
      </c>
      <c r="H95" s="177">
        <v>0</v>
      </c>
      <c r="I95" s="178"/>
      <c r="J95" s="177">
        <v>184275</v>
      </c>
      <c r="K95" s="178"/>
    </row>
    <row r="96" spans="1:11" ht="12" customHeight="1" x14ac:dyDescent="0.25">
      <c r="A96" s="158"/>
      <c r="B96" s="159"/>
      <c r="C96" s="171" t="s">
        <v>58</v>
      </c>
      <c r="D96" s="172"/>
      <c r="E96" s="20"/>
      <c r="F96" s="21" t="s">
        <v>62</v>
      </c>
      <c r="G96" s="22">
        <v>103455</v>
      </c>
      <c r="H96" s="173">
        <v>-16</v>
      </c>
      <c r="I96" s="174"/>
      <c r="J96" s="173">
        <v>103439</v>
      </c>
      <c r="K96" s="174"/>
    </row>
    <row r="97" spans="1:12" ht="12" customHeight="1" x14ac:dyDescent="0.25">
      <c r="A97" s="158"/>
      <c r="B97" s="159"/>
      <c r="C97" s="171" t="s">
        <v>58</v>
      </c>
      <c r="D97" s="172"/>
      <c r="E97" s="20"/>
      <c r="F97" s="21" t="s">
        <v>62</v>
      </c>
      <c r="G97" s="22">
        <v>8520</v>
      </c>
      <c r="H97" s="173">
        <v>-2</v>
      </c>
      <c r="I97" s="174"/>
      <c r="J97" s="173">
        <v>8518</v>
      </c>
      <c r="K97" s="174"/>
    </row>
    <row r="98" spans="1:12" ht="12" customHeight="1" x14ac:dyDescent="0.25">
      <c r="A98" s="158"/>
      <c r="B98" s="159"/>
      <c r="C98" s="171" t="s">
        <v>58</v>
      </c>
      <c r="D98" s="172"/>
      <c r="E98" s="20"/>
      <c r="F98" s="21" t="s">
        <v>81</v>
      </c>
      <c r="G98" s="22">
        <v>1137</v>
      </c>
      <c r="H98" s="173">
        <v>16</v>
      </c>
      <c r="I98" s="174"/>
      <c r="J98" s="173">
        <v>1153</v>
      </c>
      <c r="K98" s="174"/>
    </row>
    <row r="99" spans="1:12" ht="12" customHeight="1" x14ac:dyDescent="0.25">
      <c r="A99" s="160"/>
      <c r="B99" s="161"/>
      <c r="C99" s="171" t="s">
        <v>58</v>
      </c>
      <c r="D99" s="172"/>
      <c r="E99" s="20"/>
      <c r="F99" s="21" t="s">
        <v>81</v>
      </c>
      <c r="G99" s="22">
        <v>94</v>
      </c>
      <c r="H99" s="173">
        <v>2</v>
      </c>
      <c r="I99" s="174"/>
      <c r="J99" s="173">
        <v>96</v>
      </c>
      <c r="K99" s="174"/>
    </row>
    <row r="100" spans="1:12" ht="13.7" customHeight="1" x14ac:dyDescent="0.25">
      <c r="A100" s="162" t="s">
        <v>37</v>
      </c>
      <c r="B100" s="163"/>
      <c r="C100" s="163"/>
      <c r="D100" s="163"/>
      <c r="E100" s="163"/>
      <c r="F100" s="164"/>
      <c r="G100" s="36">
        <v>73159436.319999993</v>
      </c>
      <c r="H100" s="235">
        <v>200776</v>
      </c>
      <c r="I100" s="236"/>
      <c r="J100" s="165">
        <v>73360212.319999993</v>
      </c>
      <c r="K100" s="166"/>
    </row>
    <row r="101" spans="1:12" ht="73.7" customHeight="1" x14ac:dyDescent="0.25"/>
    <row r="102" spans="1:12" ht="13.7" customHeight="1" x14ac:dyDescent="0.25">
      <c r="A102" s="167" t="s">
        <v>88</v>
      </c>
      <c r="B102" s="167"/>
      <c r="C102" s="167"/>
      <c r="I102" s="168" t="s">
        <v>120</v>
      </c>
      <c r="J102" s="168"/>
      <c r="K102" s="168"/>
      <c r="L102" s="168"/>
    </row>
  </sheetData>
  <mergeCells count="299">
    <mergeCell ref="H69:I69"/>
    <mergeCell ref="H70:I70"/>
    <mergeCell ref="H71:I71"/>
    <mergeCell ref="H72:I72"/>
    <mergeCell ref="H73:I73"/>
    <mergeCell ref="H74:I74"/>
    <mergeCell ref="C70:D70"/>
    <mergeCell ref="C71:D71"/>
    <mergeCell ref="C72:D72"/>
    <mergeCell ref="C73:D73"/>
    <mergeCell ref="C74:D74"/>
    <mergeCell ref="B2:K2"/>
    <mergeCell ref="A3:J3"/>
    <mergeCell ref="A5:B5"/>
    <mergeCell ref="C5:D5"/>
    <mergeCell ref="H5:I5"/>
    <mergeCell ref="J5:K5"/>
    <mergeCell ref="C69:D69"/>
    <mergeCell ref="A7:B7"/>
    <mergeCell ref="C7:D7"/>
    <mergeCell ref="H7:I7"/>
    <mergeCell ref="J7:K7"/>
    <mergeCell ref="C8:D8"/>
    <mergeCell ref="H8:I8"/>
    <mergeCell ref="J8:K8"/>
    <mergeCell ref="C11:D11"/>
    <mergeCell ref="H11:I11"/>
    <mergeCell ref="J11:K11"/>
    <mergeCell ref="C12:D12"/>
    <mergeCell ref="H12:I12"/>
    <mergeCell ref="J12:K12"/>
    <mergeCell ref="C9:D9"/>
    <mergeCell ref="H9:I9"/>
    <mergeCell ref="J9:K9"/>
    <mergeCell ref="C10:D10"/>
    <mergeCell ref="H10:I10"/>
    <mergeCell ref="J10:K10"/>
    <mergeCell ref="C15:D15"/>
    <mergeCell ref="H15:I15"/>
    <mergeCell ref="J15:K15"/>
    <mergeCell ref="C16:D16"/>
    <mergeCell ref="H16:I16"/>
    <mergeCell ref="J16:K16"/>
    <mergeCell ref="C13:D13"/>
    <mergeCell ref="H13:I13"/>
    <mergeCell ref="J13:K13"/>
    <mergeCell ref="C14:D14"/>
    <mergeCell ref="H14:I14"/>
    <mergeCell ref="J14:K14"/>
    <mergeCell ref="A20:B20"/>
    <mergeCell ref="C20:D20"/>
    <mergeCell ref="H20:I20"/>
    <mergeCell ref="J20:K20"/>
    <mergeCell ref="A17:B17"/>
    <mergeCell ref="C17:D17"/>
    <mergeCell ref="H17:I17"/>
    <mergeCell ref="J17:K17"/>
    <mergeCell ref="C18:D18"/>
    <mergeCell ref="H18:I18"/>
    <mergeCell ref="J18:K18"/>
    <mergeCell ref="C21:D21"/>
    <mergeCell ref="H21:I21"/>
    <mergeCell ref="J21:K21"/>
    <mergeCell ref="C22:D22"/>
    <mergeCell ref="H22:I22"/>
    <mergeCell ref="J22:K22"/>
    <mergeCell ref="C19:D19"/>
    <mergeCell ref="H19:I19"/>
    <mergeCell ref="J19:K19"/>
    <mergeCell ref="C25:D25"/>
    <mergeCell ref="H25:I25"/>
    <mergeCell ref="J25:K25"/>
    <mergeCell ref="C26:D26"/>
    <mergeCell ref="H26:I26"/>
    <mergeCell ref="J26:K26"/>
    <mergeCell ref="A23:B23"/>
    <mergeCell ref="C23:D23"/>
    <mergeCell ref="H23:I23"/>
    <mergeCell ref="J23:K23"/>
    <mergeCell ref="C24:D24"/>
    <mergeCell ref="H24:I24"/>
    <mergeCell ref="J24:K24"/>
    <mergeCell ref="C29:D29"/>
    <mergeCell ref="H29:I29"/>
    <mergeCell ref="J29:K29"/>
    <mergeCell ref="C30:D30"/>
    <mergeCell ref="H30:I30"/>
    <mergeCell ref="J30:K30"/>
    <mergeCell ref="C27:D27"/>
    <mergeCell ref="H27:I27"/>
    <mergeCell ref="J27:K27"/>
    <mergeCell ref="C28:D28"/>
    <mergeCell ref="H28:I28"/>
    <mergeCell ref="J28:K28"/>
    <mergeCell ref="C33:D33"/>
    <mergeCell ref="H33:I33"/>
    <mergeCell ref="J33:K33"/>
    <mergeCell ref="C34:D34"/>
    <mergeCell ref="H34:I34"/>
    <mergeCell ref="J34:K34"/>
    <mergeCell ref="C31:D31"/>
    <mergeCell ref="H31:I31"/>
    <mergeCell ref="J31:K31"/>
    <mergeCell ref="C32:D32"/>
    <mergeCell ref="H32:I32"/>
    <mergeCell ref="J32:K32"/>
    <mergeCell ref="C37:D37"/>
    <mergeCell ref="H37:I37"/>
    <mergeCell ref="J37:K37"/>
    <mergeCell ref="C35:D35"/>
    <mergeCell ref="H35:I35"/>
    <mergeCell ref="J35:K35"/>
    <mergeCell ref="C36:D36"/>
    <mergeCell ref="H36:I36"/>
    <mergeCell ref="J36:K36"/>
    <mergeCell ref="C40:D40"/>
    <mergeCell ref="H40:I40"/>
    <mergeCell ref="J40:K40"/>
    <mergeCell ref="C41:D41"/>
    <mergeCell ref="H41:I41"/>
    <mergeCell ref="J41:K41"/>
    <mergeCell ref="C38:D38"/>
    <mergeCell ref="H38:I38"/>
    <mergeCell ref="J38:K38"/>
    <mergeCell ref="C39:D39"/>
    <mergeCell ref="H39:I39"/>
    <mergeCell ref="J39:K39"/>
    <mergeCell ref="C44:D44"/>
    <mergeCell ref="H44:I44"/>
    <mergeCell ref="J44:K44"/>
    <mergeCell ref="C45:D45"/>
    <mergeCell ref="H45:I45"/>
    <mergeCell ref="J45:K45"/>
    <mergeCell ref="C42:D42"/>
    <mergeCell ref="H42:I42"/>
    <mergeCell ref="J42:K42"/>
    <mergeCell ref="C43:D43"/>
    <mergeCell ref="H43:I43"/>
    <mergeCell ref="J43:K43"/>
    <mergeCell ref="C48:D48"/>
    <mergeCell ref="H48:I48"/>
    <mergeCell ref="J48:K48"/>
    <mergeCell ref="C49:D49"/>
    <mergeCell ref="H49:I49"/>
    <mergeCell ref="J49:K49"/>
    <mergeCell ref="C46:D46"/>
    <mergeCell ref="H46:I46"/>
    <mergeCell ref="J46:K46"/>
    <mergeCell ref="C47:D47"/>
    <mergeCell ref="H47:I47"/>
    <mergeCell ref="J47:K47"/>
    <mergeCell ref="C52:D52"/>
    <mergeCell ref="H52:I52"/>
    <mergeCell ref="J52:K52"/>
    <mergeCell ref="C53:D53"/>
    <mergeCell ref="H53:I53"/>
    <mergeCell ref="J53:K53"/>
    <mergeCell ref="C50:D50"/>
    <mergeCell ref="H50:I50"/>
    <mergeCell ref="J50:K50"/>
    <mergeCell ref="C51:D51"/>
    <mergeCell ref="H51:I51"/>
    <mergeCell ref="J51:K51"/>
    <mergeCell ref="C56:D56"/>
    <mergeCell ref="H56:I56"/>
    <mergeCell ref="J56:K56"/>
    <mergeCell ref="C57:D57"/>
    <mergeCell ref="H57:I57"/>
    <mergeCell ref="J57:K57"/>
    <mergeCell ref="C54:D54"/>
    <mergeCell ref="H54:I54"/>
    <mergeCell ref="J54:K54"/>
    <mergeCell ref="C55:D55"/>
    <mergeCell ref="H55:I55"/>
    <mergeCell ref="J55:K55"/>
    <mergeCell ref="H60:I60"/>
    <mergeCell ref="J60:K60"/>
    <mergeCell ref="C61:D61"/>
    <mergeCell ref="H61:I61"/>
    <mergeCell ref="J61:K61"/>
    <mergeCell ref="C58:D58"/>
    <mergeCell ref="H58:I58"/>
    <mergeCell ref="J58:K58"/>
    <mergeCell ref="C59:D59"/>
    <mergeCell ref="H59:I59"/>
    <mergeCell ref="J59:K59"/>
    <mergeCell ref="H64:I64"/>
    <mergeCell ref="J64:K64"/>
    <mergeCell ref="A62:B62"/>
    <mergeCell ref="C62:D62"/>
    <mergeCell ref="H62:I62"/>
    <mergeCell ref="J62:K62"/>
    <mergeCell ref="C63:D63"/>
    <mergeCell ref="H63:I63"/>
    <mergeCell ref="J63:K63"/>
    <mergeCell ref="H67:I67"/>
    <mergeCell ref="J67:K67"/>
    <mergeCell ref="C68:D68"/>
    <mergeCell ref="H68:I68"/>
    <mergeCell ref="J68:K68"/>
    <mergeCell ref="A65:B65"/>
    <mergeCell ref="C65:D65"/>
    <mergeCell ref="H65:I65"/>
    <mergeCell ref="J65:K65"/>
    <mergeCell ref="C66:D66"/>
    <mergeCell ref="H66:I66"/>
    <mergeCell ref="J66:K66"/>
    <mergeCell ref="H77:I77"/>
    <mergeCell ref="J77:K77"/>
    <mergeCell ref="C78:D78"/>
    <mergeCell ref="H78:I78"/>
    <mergeCell ref="J78:K78"/>
    <mergeCell ref="A75:B75"/>
    <mergeCell ref="C75:D75"/>
    <mergeCell ref="H75:I75"/>
    <mergeCell ref="J75:K75"/>
    <mergeCell ref="C76:D76"/>
    <mergeCell ref="H76:I76"/>
    <mergeCell ref="J76:K76"/>
    <mergeCell ref="H81:I81"/>
    <mergeCell ref="J81:K81"/>
    <mergeCell ref="C82:D82"/>
    <mergeCell ref="H82:I82"/>
    <mergeCell ref="J82:K82"/>
    <mergeCell ref="A79:B79"/>
    <mergeCell ref="C79:D79"/>
    <mergeCell ref="H79:I79"/>
    <mergeCell ref="J79:K79"/>
    <mergeCell ref="C80:D80"/>
    <mergeCell ref="H80:I80"/>
    <mergeCell ref="J80:K80"/>
    <mergeCell ref="H85:I85"/>
    <mergeCell ref="J85:K85"/>
    <mergeCell ref="C86:D86"/>
    <mergeCell ref="H86:I86"/>
    <mergeCell ref="J86:K86"/>
    <mergeCell ref="C83:D83"/>
    <mergeCell ref="H83:I83"/>
    <mergeCell ref="J83:K83"/>
    <mergeCell ref="C84:D84"/>
    <mergeCell ref="H84:I84"/>
    <mergeCell ref="J84:K84"/>
    <mergeCell ref="H89:I89"/>
    <mergeCell ref="J89:K89"/>
    <mergeCell ref="C90:D90"/>
    <mergeCell ref="H90:I90"/>
    <mergeCell ref="J90:K90"/>
    <mergeCell ref="C87:D87"/>
    <mergeCell ref="H87:I87"/>
    <mergeCell ref="J87:K87"/>
    <mergeCell ref="C88:D88"/>
    <mergeCell ref="H88:I88"/>
    <mergeCell ref="J88:K88"/>
    <mergeCell ref="H94:I94"/>
    <mergeCell ref="J94:K94"/>
    <mergeCell ref="C95:D95"/>
    <mergeCell ref="H95:I95"/>
    <mergeCell ref="J95:K95"/>
    <mergeCell ref="C91:D91"/>
    <mergeCell ref="H91:I91"/>
    <mergeCell ref="J91:K91"/>
    <mergeCell ref="C93:D93"/>
    <mergeCell ref="H93:I93"/>
    <mergeCell ref="J93:K93"/>
    <mergeCell ref="H100:I100"/>
    <mergeCell ref="J100:K100"/>
    <mergeCell ref="A102:C102"/>
    <mergeCell ref="I102:L102"/>
    <mergeCell ref="H92:I92"/>
    <mergeCell ref="J92:K92"/>
    <mergeCell ref="C98:D98"/>
    <mergeCell ref="H98:I98"/>
    <mergeCell ref="J98:K98"/>
    <mergeCell ref="C99:D99"/>
    <mergeCell ref="H99:I99"/>
    <mergeCell ref="J99:K99"/>
    <mergeCell ref="C96:D96"/>
    <mergeCell ref="H96:I96"/>
    <mergeCell ref="J96:K96"/>
    <mergeCell ref="C97:D97"/>
    <mergeCell ref="H97:I97"/>
    <mergeCell ref="J97:K97"/>
    <mergeCell ref="C94:D94"/>
    <mergeCell ref="A76:B78"/>
    <mergeCell ref="A80:B99"/>
    <mergeCell ref="A8:B16"/>
    <mergeCell ref="A18:B19"/>
    <mergeCell ref="A21:B22"/>
    <mergeCell ref="A24:B61"/>
    <mergeCell ref="A63:B64"/>
    <mergeCell ref="A66:B68"/>
    <mergeCell ref="A100:F100"/>
    <mergeCell ref="C89:D89"/>
    <mergeCell ref="C85:D85"/>
    <mergeCell ref="C81:D81"/>
    <mergeCell ref="C77:D77"/>
    <mergeCell ref="C67:D67"/>
    <mergeCell ref="C64:D64"/>
    <mergeCell ref="C60:D60"/>
  </mergeCells>
  <pageMargins left="0.39" right="0.39" top="0.39" bottom="0.39" header="0.5" footer="0.5"/>
  <pageSetup paperSize="9" orientation="landscape" horizontalDpi="0" verticalDpi="0" r:id="rId1"/>
  <rowBreaks count="3" manualBreakCount="3">
    <brk id="37" max="16383" man="1"/>
    <brk id="64" max="16383" man="1"/>
    <brk id="1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sqref="A1:I18"/>
    </sheetView>
  </sheetViews>
  <sheetFormatPr defaultRowHeight="12.75" x14ac:dyDescent="0.2"/>
  <cols>
    <col min="1" max="1" width="6.28515625" style="190" customWidth="1"/>
    <col min="2" max="2" width="8.85546875" style="190" customWidth="1"/>
    <col min="3" max="3" width="1" style="190" hidden="1" customWidth="1"/>
    <col min="4" max="4" width="9.42578125" style="190" customWidth="1"/>
    <col min="5" max="5" width="54.5703125" style="190" customWidth="1"/>
    <col min="6" max="6" width="16.42578125" style="190" customWidth="1"/>
    <col min="7" max="7" width="16.5703125" style="190" customWidth="1"/>
    <col min="8" max="8" width="5.42578125" style="190" customWidth="1"/>
    <col min="9" max="9" width="11.28515625" style="190" customWidth="1"/>
    <col min="10" max="255" width="9.140625" style="190"/>
    <col min="256" max="256" width="2.140625" style="190" customWidth="1"/>
    <col min="257" max="257" width="8.7109375" style="190" customWidth="1"/>
    <col min="258" max="258" width="9.85546875" style="190" customWidth="1"/>
    <col min="259" max="259" width="1" style="190" customWidth="1"/>
    <col min="260" max="260" width="10.85546875" style="190" customWidth="1"/>
    <col min="261" max="261" width="54.5703125" style="190" customWidth="1"/>
    <col min="262" max="263" width="22.85546875" style="190" customWidth="1"/>
    <col min="264" max="264" width="8.7109375" style="190" customWidth="1"/>
    <col min="265" max="265" width="14.140625" style="190" customWidth="1"/>
    <col min="266" max="511" width="9.140625" style="190"/>
    <col min="512" max="512" width="2.140625" style="190" customWidth="1"/>
    <col min="513" max="513" width="8.7109375" style="190" customWidth="1"/>
    <col min="514" max="514" width="9.85546875" style="190" customWidth="1"/>
    <col min="515" max="515" width="1" style="190" customWidth="1"/>
    <col min="516" max="516" width="10.85546875" style="190" customWidth="1"/>
    <col min="517" max="517" width="54.5703125" style="190" customWidth="1"/>
    <col min="518" max="519" width="22.85546875" style="190" customWidth="1"/>
    <col min="520" max="520" width="8.7109375" style="190" customWidth="1"/>
    <col min="521" max="521" width="14.140625" style="190" customWidth="1"/>
    <col min="522" max="767" width="9.140625" style="190"/>
    <col min="768" max="768" width="2.140625" style="190" customWidth="1"/>
    <col min="769" max="769" width="8.7109375" style="190" customWidth="1"/>
    <col min="770" max="770" width="9.85546875" style="190" customWidth="1"/>
    <col min="771" max="771" width="1" style="190" customWidth="1"/>
    <col min="772" max="772" width="10.85546875" style="190" customWidth="1"/>
    <col min="773" max="773" width="54.5703125" style="190" customWidth="1"/>
    <col min="774" max="775" width="22.85546875" style="190" customWidth="1"/>
    <col min="776" max="776" width="8.7109375" style="190" customWidth="1"/>
    <col min="777" max="777" width="14.140625" style="190" customWidth="1"/>
    <col min="778" max="1023" width="9.140625" style="190"/>
    <col min="1024" max="1024" width="2.140625" style="190" customWidth="1"/>
    <col min="1025" max="1025" width="8.7109375" style="190" customWidth="1"/>
    <col min="1026" max="1026" width="9.85546875" style="190" customWidth="1"/>
    <col min="1027" max="1027" width="1" style="190" customWidth="1"/>
    <col min="1028" max="1028" width="10.85546875" style="190" customWidth="1"/>
    <col min="1029" max="1029" width="54.5703125" style="190" customWidth="1"/>
    <col min="1030" max="1031" width="22.85546875" style="190" customWidth="1"/>
    <col min="1032" max="1032" width="8.7109375" style="190" customWidth="1"/>
    <col min="1033" max="1033" width="14.140625" style="190" customWidth="1"/>
    <col min="1034" max="1279" width="9.140625" style="190"/>
    <col min="1280" max="1280" width="2.140625" style="190" customWidth="1"/>
    <col min="1281" max="1281" width="8.7109375" style="190" customWidth="1"/>
    <col min="1282" max="1282" width="9.85546875" style="190" customWidth="1"/>
    <col min="1283" max="1283" width="1" style="190" customWidth="1"/>
    <col min="1284" max="1284" width="10.85546875" style="190" customWidth="1"/>
    <col min="1285" max="1285" width="54.5703125" style="190" customWidth="1"/>
    <col min="1286" max="1287" width="22.85546875" style="190" customWidth="1"/>
    <col min="1288" max="1288" width="8.7109375" style="190" customWidth="1"/>
    <col min="1289" max="1289" width="14.140625" style="190" customWidth="1"/>
    <col min="1290" max="1535" width="9.140625" style="190"/>
    <col min="1536" max="1536" width="2.140625" style="190" customWidth="1"/>
    <col min="1537" max="1537" width="8.7109375" style="190" customWidth="1"/>
    <col min="1538" max="1538" width="9.85546875" style="190" customWidth="1"/>
    <col min="1539" max="1539" width="1" style="190" customWidth="1"/>
    <col min="1540" max="1540" width="10.85546875" style="190" customWidth="1"/>
    <col min="1541" max="1541" width="54.5703125" style="190" customWidth="1"/>
    <col min="1542" max="1543" width="22.85546875" style="190" customWidth="1"/>
    <col min="1544" max="1544" width="8.7109375" style="190" customWidth="1"/>
    <col min="1545" max="1545" width="14.140625" style="190" customWidth="1"/>
    <col min="1546" max="1791" width="9.140625" style="190"/>
    <col min="1792" max="1792" width="2.140625" style="190" customWidth="1"/>
    <col min="1793" max="1793" width="8.7109375" style="190" customWidth="1"/>
    <col min="1794" max="1794" width="9.85546875" style="190" customWidth="1"/>
    <col min="1795" max="1795" width="1" style="190" customWidth="1"/>
    <col min="1796" max="1796" width="10.85546875" style="190" customWidth="1"/>
    <col min="1797" max="1797" width="54.5703125" style="190" customWidth="1"/>
    <col min="1798" max="1799" width="22.85546875" style="190" customWidth="1"/>
    <col min="1800" max="1800" width="8.7109375" style="190" customWidth="1"/>
    <col min="1801" max="1801" width="14.140625" style="190" customWidth="1"/>
    <col min="1802" max="2047" width="9.140625" style="190"/>
    <col min="2048" max="2048" width="2.140625" style="190" customWidth="1"/>
    <col min="2049" max="2049" width="8.7109375" style="190" customWidth="1"/>
    <col min="2050" max="2050" width="9.85546875" style="190" customWidth="1"/>
    <col min="2051" max="2051" width="1" style="190" customWidth="1"/>
    <col min="2052" max="2052" width="10.85546875" style="190" customWidth="1"/>
    <col min="2053" max="2053" width="54.5703125" style="190" customWidth="1"/>
    <col min="2054" max="2055" width="22.85546875" style="190" customWidth="1"/>
    <col min="2056" max="2056" width="8.7109375" style="190" customWidth="1"/>
    <col min="2057" max="2057" width="14.140625" style="190" customWidth="1"/>
    <col min="2058" max="2303" width="9.140625" style="190"/>
    <col min="2304" max="2304" width="2.140625" style="190" customWidth="1"/>
    <col min="2305" max="2305" width="8.7109375" style="190" customWidth="1"/>
    <col min="2306" max="2306" width="9.85546875" style="190" customWidth="1"/>
    <col min="2307" max="2307" width="1" style="190" customWidth="1"/>
    <col min="2308" max="2308" width="10.85546875" style="190" customWidth="1"/>
    <col min="2309" max="2309" width="54.5703125" style="190" customWidth="1"/>
    <col min="2310" max="2311" width="22.85546875" style="190" customWidth="1"/>
    <col min="2312" max="2312" width="8.7109375" style="190" customWidth="1"/>
    <col min="2313" max="2313" width="14.140625" style="190" customWidth="1"/>
    <col min="2314" max="2559" width="9.140625" style="190"/>
    <col min="2560" max="2560" width="2.140625" style="190" customWidth="1"/>
    <col min="2561" max="2561" width="8.7109375" style="190" customWidth="1"/>
    <col min="2562" max="2562" width="9.85546875" style="190" customWidth="1"/>
    <col min="2563" max="2563" width="1" style="190" customWidth="1"/>
    <col min="2564" max="2564" width="10.85546875" style="190" customWidth="1"/>
    <col min="2565" max="2565" width="54.5703125" style="190" customWidth="1"/>
    <col min="2566" max="2567" width="22.85546875" style="190" customWidth="1"/>
    <col min="2568" max="2568" width="8.7109375" style="190" customWidth="1"/>
    <col min="2569" max="2569" width="14.140625" style="190" customWidth="1"/>
    <col min="2570" max="2815" width="9.140625" style="190"/>
    <col min="2816" max="2816" width="2.140625" style="190" customWidth="1"/>
    <col min="2817" max="2817" width="8.7109375" style="190" customWidth="1"/>
    <col min="2818" max="2818" width="9.85546875" style="190" customWidth="1"/>
    <col min="2819" max="2819" width="1" style="190" customWidth="1"/>
    <col min="2820" max="2820" width="10.85546875" style="190" customWidth="1"/>
    <col min="2821" max="2821" width="54.5703125" style="190" customWidth="1"/>
    <col min="2822" max="2823" width="22.85546875" style="190" customWidth="1"/>
    <col min="2824" max="2824" width="8.7109375" style="190" customWidth="1"/>
    <col min="2825" max="2825" width="14.140625" style="190" customWidth="1"/>
    <col min="2826" max="3071" width="9.140625" style="190"/>
    <col min="3072" max="3072" width="2.140625" style="190" customWidth="1"/>
    <col min="3073" max="3073" width="8.7109375" style="190" customWidth="1"/>
    <col min="3074" max="3074" width="9.85546875" style="190" customWidth="1"/>
    <col min="3075" max="3075" width="1" style="190" customWidth="1"/>
    <col min="3076" max="3076" width="10.85546875" style="190" customWidth="1"/>
    <col min="3077" max="3077" width="54.5703125" style="190" customWidth="1"/>
    <col min="3078" max="3079" width="22.85546875" style="190" customWidth="1"/>
    <col min="3080" max="3080" width="8.7109375" style="190" customWidth="1"/>
    <col min="3081" max="3081" width="14.140625" style="190" customWidth="1"/>
    <col min="3082" max="3327" width="9.140625" style="190"/>
    <col min="3328" max="3328" width="2.140625" style="190" customWidth="1"/>
    <col min="3329" max="3329" width="8.7109375" style="190" customWidth="1"/>
    <col min="3330" max="3330" width="9.85546875" style="190" customWidth="1"/>
    <col min="3331" max="3331" width="1" style="190" customWidth="1"/>
    <col min="3332" max="3332" width="10.85546875" style="190" customWidth="1"/>
    <col min="3333" max="3333" width="54.5703125" style="190" customWidth="1"/>
    <col min="3334" max="3335" width="22.85546875" style="190" customWidth="1"/>
    <col min="3336" max="3336" width="8.7109375" style="190" customWidth="1"/>
    <col min="3337" max="3337" width="14.140625" style="190" customWidth="1"/>
    <col min="3338" max="3583" width="9.140625" style="190"/>
    <col min="3584" max="3584" width="2.140625" style="190" customWidth="1"/>
    <col min="3585" max="3585" width="8.7109375" style="190" customWidth="1"/>
    <col min="3586" max="3586" width="9.85546875" style="190" customWidth="1"/>
    <col min="3587" max="3587" width="1" style="190" customWidth="1"/>
    <col min="3588" max="3588" width="10.85546875" style="190" customWidth="1"/>
    <col min="3589" max="3589" width="54.5703125" style="190" customWidth="1"/>
    <col min="3590" max="3591" width="22.85546875" style="190" customWidth="1"/>
    <col min="3592" max="3592" width="8.7109375" style="190" customWidth="1"/>
    <col min="3593" max="3593" width="14.140625" style="190" customWidth="1"/>
    <col min="3594" max="3839" width="9.140625" style="190"/>
    <col min="3840" max="3840" width="2.140625" style="190" customWidth="1"/>
    <col min="3841" max="3841" width="8.7109375" style="190" customWidth="1"/>
    <col min="3842" max="3842" width="9.85546875" style="190" customWidth="1"/>
    <col min="3843" max="3843" width="1" style="190" customWidth="1"/>
    <col min="3844" max="3844" width="10.85546875" style="190" customWidth="1"/>
    <col min="3845" max="3845" width="54.5703125" style="190" customWidth="1"/>
    <col min="3846" max="3847" width="22.85546875" style="190" customWidth="1"/>
    <col min="3848" max="3848" width="8.7109375" style="190" customWidth="1"/>
    <col min="3849" max="3849" width="14.140625" style="190" customWidth="1"/>
    <col min="3850" max="4095" width="9.140625" style="190"/>
    <col min="4096" max="4096" width="2.140625" style="190" customWidth="1"/>
    <col min="4097" max="4097" width="8.7109375" style="190" customWidth="1"/>
    <col min="4098" max="4098" width="9.85546875" style="190" customWidth="1"/>
    <col min="4099" max="4099" width="1" style="190" customWidth="1"/>
    <col min="4100" max="4100" width="10.85546875" style="190" customWidth="1"/>
    <col min="4101" max="4101" width="54.5703125" style="190" customWidth="1"/>
    <col min="4102" max="4103" width="22.85546875" style="190" customWidth="1"/>
    <col min="4104" max="4104" width="8.7109375" style="190" customWidth="1"/>
    <col min="4105" max="4105" width="14.140625" style="190" customWidth="1"/>
    <col min="4106" max="4351" width="9.140625" style="190"/>
    <col min="4352" max="4352" width="2.140625" style="190" customWidth="1"/>
    <col min="4353" max="4353" width="8.7109375" style="190" customWidth="1"/>
    <col min="4354" max="4354" width="9.85546875" style="190" customWidth="1"/>
    <col min="4355" max="4355" width="1" style="190" customWidth="1"/>
    <col min="4356" max="4356" width="10.85546875" style="190" customWidth="1"/>
    <col min="4357" max="4357" width="54.5703125" style="190" customWidth="1"/>
    <col min="4358" max="4359" width="22.85546875" style="190" customWidth="1"/>
    <col min="4360" max="4360" width="8.7109375" style="190" customWidth="1"/>
    <col min="4361" max="4361" width="14.140625" style="190" customWidth="1"/>
    <col min="4362" max="4607" width="9.140625" style="190"/>
    <col min="4608" max="4608" width="2.140625" style="190" customWidth="1"/>
    <col min="4609" max="4609" width="8.7109375" style="190" customWidth="1"/>
    <col min="4610" max="4610" width="9.85546875" style="190" customWidth="1"/>
    <col min="4611" max="4611" width="1" style="190" customWidth="1"/>
    <col min="4612" max="4612" width="10.85546875" style="190" customWidth="1"/>
    <col min="4613" max="4613" width="54.5703125" style="190" customWidth="1"/>
    <col min="4614" max="4615" width="22.85546875" style="190" customWidth="1"/>
    <col min="4616" max="4616" width="8.7109375" style="190" customWidth="1"/>
    <col min="4617" max="4617" width="14.140625" style="190" customWidth="1"/>
    <col min="4618" max="4863" width="9.140625" style="190"/>
    <col min="4864" max="4864" width="2.140625" style="190" customWidth="1"/>
    <col min="4865" max="4865" width="8.7109375" style="190" customWidth="1"/>
    <col min="4866" max="4866" width="9.85546875" style="190" customWidth="1"/>
    <col min="4867" max="4867" width="1" style="190" customWidth="1"/>
    <col min="4868" max="4868" width="10.85546875" style="190" customWidth="1"/>
    <col min="4869" max="4869" width="54.5703125" style="190" customWidth="1"/>
    <col min="4870" max="4871" width="22.85546875" style="190" customWidth="1"/>
    <col min="4872" max="4872" width="8.7109375" style="190" customWidth="1"/>
    <col min="4873" max="4873" width="14.140625" style="190" customWidth="1"/>
    <col min="4874" max="5119" width="9.140625" style="190"/>
    <col min="5120" max="5120" width="2.140625" style="190" customWidth="1"/>
    <col min="5121" max="5121" width="8.7109375" style="190" customWidth="1"/>
    <col min="5122" max="5122" width="9.85546875" style="190" customWidth="1"/>
    <col min="5123" max="5123" width="1" style="190" customWidth="1"/>
    <col min="5124" max="5124" width="10.85546875" style="190" customWidth="1"/>
    <col min="5125" max="5125" width="54.5703125" style="190" customWidth="1"/>
    <col min="5126" max="5127" width="22.85546875" style="190" customWidth="1"/>
    <col min="5128" max="5128" width="8.7109375" style="190" customWidth="1"/>
    <col min="5129" max="5129" width="14.140625" style="190" customWidth="1"/>
    <col min="5130" max="5375" width="9.140625" style="190"/>
    <col min="5376" max="5376" width="2.140625" style="190" customWidth="1"/>
    <col min="5377" max="5377" width="8.7109375" style="190" customWidth="1"/>
    <col min="5378" max="5378" width="9.85546875" style="190" customWidth="1"/>
    <col min="5379" max="5379" width="1" style="190" customWidth="1"/>
    <col min="5380" max="5380" width="10.85546875" style="190" customWidth="1"/>
    <col min="5381" max="5381" width="54.5703125" style="190" customWidth="1"/>
    <col min="5382" max="5383" width="22.85546875" style="190" customWidth="1"/>
    <col min="5384" max="5384" width="8.7109375" style="190" customWidth="1"/>
    <col min="5385" max="5385" width="14.140625" style="190" customWidth="1"/>
    <col min="5386" max="5631" width="9.140625" style="190"/>
    <col min="5632" max="5632" width="2.140625" style="190" customWidth="1"/>
    <col min="5633" max="5633" width="8.7109375" style="190" customWidth="1"/>
    <col min="5634" max="5634" width="9.85546875" style="190" customWidth="1"/>
    <col min="5635" max="5635" width="1" style="190" customWidth="1"/>
    <col min="5636" max="5636" width="10.85546875" style="190" customWidth="1"/>
    <col min="5637" max="5637" width="54.5703125" style="190" customWidth="1"/>
    <col min="5638" max="5639" width="22.85546875" style="190" customWidth="1"/>
    <col min="5640" max="5640" width="8.7109375" style="190" customWidth="1"/>
    <col min="5641" max="5641" width="14.140625" style="190" customWidth="1"/>
    <col min="5642" max="5887" width="9.140625" style="190"/>
    <col min="5888" max="5888" width="2.140625" style="190" customWidth="1"/>
    <col min="5889" max="5889" width="8.7109375" style="190" customWidth="1"/>
    <col min="5890" max="5890" width="9.85546875" style="190" customWidth="1"/>
    <col min="5891" max="5891" width="1" style="190" customWidth="1"/>
    <col min="5892" max="5892" width="10.85546875" style="190" customWidth="1"/>
    <col min="5893" max="5893" width="54.5703125" style="190" customWidth="1"/>
    <col min="5894" max="5895" width="22.85546875" style="190" customWidth="1"/>
    <col min="5896" max="5896" width="8.7109375" style="190" customWidth="1"/>
    <col min="5897" max="5897" width="14.140625" style="190" customWidth="1"/>
    <col min="5898" max="6143" width="9.140625" style="190"/>
    <col min="6144" max="6144" width="2.140625" style="190" customWidth="1"/>
    <col min="6145" max="6145" width="8.7109375" style="190" customWidth="1"/>
    <col min="6146" max="6146" width="9.85546875" style="190" customWidth="1"/>
    <col min="6147" max="6147" width="1" style="190" customWidth="1"/>
    <col min="6148" max="6148" width="10.85546875" style="190" customWidth="1"/>
    <col min="6149" max="6149" width="54.5703125" style="190" customWidth="1"/>
    <col min="6150" max="6151" width="22.85546875" style="190" customWidth="1"/>
    <col min="6152" max="6152" width="8.7109375" style="190" customWidth="1"/>
    <col min="6153" max="6153" width="14.140625" style="190" customWidth="1"/>
    <col min="6154" max="6399" width="9.140625" style="190"/>
    <col min="6400" max="6400" width="2.140625" style="190" customWidth="1"/>
    <col min="6401" max="6401" width="8.7109375" style="190" customWidth="1"/>
    <col min="6402" max="6402" width="9.85546875" style="190" customWidth="1"/>
    <col min="6403" max="6403" width="1" style="190" customWidth="1"/>
    <col min="6404" max="6404" width="10.85546875" style="190" customWidth="1"/>
    <col min="6405" max="6405" width="54.5703125" style="190" customWidth="1"/>
    <col min="6406" max="6407" width="22.85546875" style="190" customWidth="1"/>
    <col min="6408" max="6408" width="8.7109375" style="190" customWidth="1"/>
    <col min="6409" max="6409" width="14.140625" style="190" customWidth="1"/>
    <col min="6410" max="6655" width="9.140625" style="190"/>
    <col min="6656" max="6656" width="2.140625" style="190" customWidth="1"/>
    <col min="6657" max="6657" width="8.7109375" style="190" customWidth="1"/>
    <col min="6658" max="6658" width="9.85546875" style="190" customWidth="1"/>
    <col min="6659" max="6659" width="1" style="190" customWidth="1"/>
    <col min="6660" max="6660" width="10.85546875" style="190" customWidth="1"/>
    <col min="6661" max="6661" width="54.5703125" style="190" customWidth="1"/>
    <col min="6662" max="6663" width="22.85546875" style="190" customWidth="1"/>
    <col min="6664" max="6664" width="8.7109375" style="190" customWidth="1"/>
    <col min="6665" max="6665" width="14.140625" style="190" customWidth="1"/>
    <col min="6666" max="6911" width="9.140625" style="190"/>
    <col min="6912" max="6912" width="2.140625" style="190" customWidth="1"/>
    <col min="6913" max="6913" width="8.7109375" style="190" customWidth="1"/>
    <col min="6914" max="6914" width="9.85546875" style="190" customWidth="1"/>
    <col min="6915" max="6915" width="1" style="190" customWidth="1"/>
    <col min="6916" max="6916" width="10.85546875" style="190" customWidth="1"/>
    <col min="6917" max="6917" width="54.5703125" style="190" customWidth="1"/>
    <col min="6918" max="6919" width="22.85546875" style="190" customWidth="1"/>
    <col min="6920" max="6920" width="8.7109375" style="190" customWidth="1"/>
    <col min="6921" max="6921" width="14.140625" style="190" customWidth="1"/>
    <col min="6922" max="7167" width="9.140625" style="190"/>
    <col min="7168" max="7168" width="2.140625" style="190" customWidth="1"/>
    <col min="7169" max="7169" width="8.7109375" style="190" customWidth="1"/>
    <col min="7170" max="7170" width="9.85546875" style="190" customWidth="1"/>
    <col min="7171" max="7171" width="1" style="190" customWidth="1"/>
    <col min="7172" max="7172" width="10.85546875" style="190" customWidth="1"/>
    <col min="7173" max="7173" width="54.5703125" style="190" customWidth="1"/>
    <col min="7174" max="7175" width="22.85546875" style="190" customWidth="1"/>
    <col min="7176" max="7176" width="8.7109375" style="190" customWidth="1"/>
    <col min="7177" max="7177" width="14.140625" style="190" customWidth="1"/>
    <col min="7178" max="7423" width="9.140625" style="190"/>
    <col min="7424" max="7424" width="2.140625" style="190" customWidth="1"/>
    <col min="7425" max="7425" width="8.7109375" style="190" customWidth="1"/>
    <col min="7426" max="7426" width="9.85546875" style="190" customWidth="1"/>
    <col min="7427" max="7427" width="1" style="190" customWidth="1"/>
    <col min="7428" max="7428" width="10.85546875" style="190" customWidth="1"/>
    <col min="7429" max="7429" width="54.5703125" style="190" customWidth="1"/>
    <col min="7430" max="7431" width="22.85546875" style="190" customWidth="1"/>
    <col min="7432" max="7432" width="8.7109375" style="190" customWidth="1"/>
    <col min="7433" max="7433" width="14.140625" style="190" customWidth="1"/>
    <col min="7434" max="7679" width="9.140625" style="190"/>
    <col min="7680" max="7680" width="2.140625" style="190" customWidth="1"/>
    <col min="7681" max="7681" width="8.7109375" style="190" customWidth="1"/>
    <col min="7682" max="7682" width="9.85546875" style="190" customWidth="1"/>
    <col min="7683" max="7683" width="1" style="190" customWidth="1"/>
    <col min="7684" max="7684" width="10.85546875" style="190" customWidth="1"/>
    <col min="7685" max="7685" width="54.5703125" style="190" customWidth="1"/>
    <col min="7686" max="7687" width="22.85546875" style="190" customWidth="1"/>
    <col min="7688" max="7688" width="8.7109375" style="190" customWidth="1"/>
    <col min="7689" max="7689" width="14.140625" style="190" customWidth="1"/>
    <col min="7690" max="7935" width="9.140625" style="190"/>
    <col min="7936" max="7936" width="2.140625" style="190" customWidth="1"/>
    <col min="7937" max="7937" width="8.7109375" style="190" customWidth="1"/>
    <col min="7938" max="7938" width="9.85546875" style="190" customWidth="1"/>
    <col min="7939" max="7939" width="1" style="190" customWidth="1"/>
    <col min="7940" max="7940" width="10.85546875" style="190" customWidth="1"/>
    <col min="7941" max="7941" width="54.5703125" style="190" customWidth="1"/>
    <col min="7942" max="7943" width="22.85546875" style="190" customWidth="1"/>
    <col min="7944" max="7944" width="8.7109375" style="190" customWidth="1"/>
    <col min="7945" max="7945" width="14.140625" style="190" customWidth="1"/>
    <col min="7946" max="8191" width="9.140625" style="190"/>
    <col min="8192" max="8192" width="2.140625" style="190" customWidth="1"/>
    <col min="8193" max="8193" width="8.7109375" style="190" customWidth="1"/>
    <col min="8194" max="8194" width="9.85546875" style="190" customWidth="1"/>
    <col min="8195" max="8195" width="1" style="190" customWidth="1"/>
    <col min="8196" max="8196" width="10.85546875" style="190" customWidth="1"/>
    <col min="8197" max="8197" width="54.5703125" style="190" customWidth="1"/>
    <col min="8198" max="8199" width="22.85546875" style="190" customWidth="1"/>
    <col min="8200" max="8200" width="8.7109375" style="190" customWidth="1"/>
    <col min="8201" max="8201" width="14.140625" style="190" customWidth="1"/>
    <col min="8202" max="8447" width="9.140625" style="190"/>
    <col min="8448" max="8448" width="2.140625" style="190" customWidth="1"/>
    <col min="8449" max="8449" width="8.7109375" style="190" customWidth="1"/>
    <col min="8450" max="8450" width="9.85546875" style="190" customWidth="1"/>
    <col min="8451" max="8451" width="1" style="190" customWidth="1"/>
    <col min="8452" max="8452" width="10.85546875" style="190" customWidth="1"/>
    <col min="8453" max="8453" width="54.5703125" style="190" customWidth="1"/>
    <col min="8454" max="8455" width="22.85546875" style="190" customWidth="1"/>
    <col min="8456" max="8456" width="8.7109375" style="190" customWidth="1"/>
    <col min="8457" max="8457" width="14.140625" style="190" customWidth="1"/>
    <col min="8458" max="8703" width="9.140625" style="190"/>
    <col min="8704" max="8704" width="2.140625" style="190" customWidth="1"/>
    <col min="8705" max="8705" width="8.7109375" style="190" customWidth="1"/>
    <col min="8706" max="8706" width="9.85546875" style="190" customWidth="1"/>
    <col min="8707" max="8707" width="1" style="190" customWidth="1"/>
    <col min="8708" max="8708" width="10.85546875" style="190" customWidth="1"/>
    <col min="8709" max="8709" width="54.5703125" style="190" customWidth="1"/>
    <col min="8710" max="8711" width="22.85546875" style="190" customWidth="1"/>
    <col min="8712" max="8712" width="8.7109375" style="190" customWidth="1"/>
    <col min="8713" max="8713" width="14.140625" style="190" customWidth="1"/>
    <col min="8714" max="8959" width="9.140625" style="190"/>
    <col min="8960" max="8960" width="2.140625" style="190" customWidth="1"/>
    <col min="8961" max="8961" width="8.7109375" style="190" customWidth="1"/>
    <col min="8962" max="8962" width="9.85546875" style="190" customWidth="1"/>
    <col min="8963" max="8963" width="1" style="190" customWidth="1"/>
    <col min="8964" max="8964" width="10.85546875" style="190" customWidth="1"/>
    <col min="8965" max="8965" width="54.5703125" style="190" customWidth="1"/>
    <col min="8966" max="8967" width="22.85546875" style="190" customWidth="1"/>
    <col min="8968" max="8968" width="8.7109375" style="190" customWidth="1"/>
    <col min="8969" max="8969" width="14.140625" style="190" customWidth="1"/>
    <col min="8970" max="9215" width="9.140625" style="190"/>
    <col min="9216" max="9216" width="2.140625" style="190" customWidth="1"/>
    <col min="9217" max="9217" width="8.7109375" style="190" customWidth="1"/>
    <col min="9218" max="9218" width="9.85546875" style="190" customWidth="1"/>
    <col min="9219" max="9219" width="1" style="190" customWidth="1"/>
    <col min="9220" max="9220" width="10.85546875" style="190" customWidth="1"/>
    <col min="9221" max="9221" width="54.5703125" style="190" customWidth="1"/>
    <col min="9222" max="9223" width="22.85546875" style="190" customWidth="1"/>
    <col min="9224" max="9224" width="8.7109375" style="190" customWidth="1"/>
    <col min="9225" max="9225" width="14.140625" style="190" customWidth="1"/>
    <col min="9226" max="9471" width="9.140625" style="190"/>
    <col min="9472" max="9472" width="2.140625" style="190" customWidth="1"/>
    <col min="9473" max="9473" width="8.7109375" style="190" customWidth="1"/>
    <col min="9474" max="9474" width="9.85546875" style="190" customWidth="1"/>
    <col min="9475" max="9475" width="1" style="190" customWidth="1"/>
    <col min="9476" max="9476" width="10.85546875" style="190" customWidth="1"/>
    <col min="9477" max="9477" width="54.5703125" style="190" customWidth="1"/>
    <col min="9478" max="9479" width="22.85546875" style="190" customWidth="1"/>
    <col min="9480" max="9480" width="8.7109375" style="190" customWidth="1"/>
    <col min="9481" max="9481" width="14.140625" style="190" customWidth="1"/>
    <col min="9482" max="9727" width="9.140625" style="190"/>
    <col min="9728" max="9728" width="2.140625" style="190" customWidth="1"/>
    <col min="9729" max="9729" width="8.7109375" style="190" customWidth="1"/>
    <col min="9730" max="9730" width="9.85546875" style="190" customWidth="1"/>
    <col min="9731" max="9731" width="1" style="190" customWidth="1"/>
    <col min="9732" max="9732" width="10.85546875" style="190" customWidth="1"/>
    <col min="9733" max="9733" width="54.5703125" style="190" customWidth="1"/>
    <col min="9734" max="9735" width="22.85546875" style="190" customWidth="1"/>
    <col min="9736" max="9736" width="8.7109375" style="190" customWidth="1"/>
    <col min="9737" max="9737" width="14.140625" style="190" customWidth="1"/>
    <col min="9738" max="9983" width="9.140625" style="190"/>
    <col min="9984" max="9984" width="2.140625" style="190" customWidth="1"/>
    <col min="9985" max="9985" width="8.7109375" style="190" customWidth="1"/>
    <col min="9986" max="9986" width="9.85546875" style="190" customWidth="1"/>
    <col min="9987" max="9987" width="1" style="190" customWidth="1"/>
    <col min="9988" max="9988" width="10.85546875" style="190" customWidth="1"/>
    <col min="9989" max="9989" width="54.5703125" style="190" customWidth="1"/>
    <col min="9990" max="9991" width="22.85546875" style="190" customWidth="1"/>
    <col min="9992" max="9992" width="8.7109375" style="190" customWidth="1"/>
    <col min="9993" max="9993" width="14.140625" style="190" customWidth="1"/>
    <col min="9994" max="10239" width="9.140625" style="190"/>
    <col min="10240" max="10240" width="2.140625" style="190" customWidth="1"/>
    <col min="10241" max="10241" width="8.7109375" style="190" customWidth="1"/>
    <col min="10242" max="10242" width="9.85546875" style="190" customWidth="1"/>
    <col min="10243" max="10243" width="1" style="190" customWidth="1"/>
    <col min="10244" max="10244" width="10.85546875" style="190" customWidth="1"/>
    <col min="10245" max="10245" width="54.5703125" style="190" customWidth="1"/>
    <col min="10246" max="10247" width="22.85546875" style="190" customWidth="1"/>
    <col min="10248" max="10248" width="8.7109375" style="190" customWidth="1"/>
    <col min="10249" max="10249" width="14.140625" style="190" customWidth="1"/>
    <col min="10250" max="10495" width="9.140625" style="190"/>
    <col min="10496" max="10496" width="2.140625" style="190" customWidth="1"/>
    <col min="10497" max="10497" width="8.7109375" style="190" customWidth="1"/>
    <col min="10498" max="10498" width="9.85546875" style="190" customWidth="1"/>
    <col min="10499" max="10499" width="1" style="190" customWidth="1"/>
    <col min="10500" max="10500" width="10.85546875" style="190" customWidth="1"/>
    <col min="10501" max="10501" width="54.5703125" style="190" customWidth="1"/>
    <col min="10502" max="10503" width="22.85546875" style="190" customWidth="1"/>
    <col min="10504" max="10504" width="8.7109375" style="190" customWidth="1"/>
    <col min="10505" max="10505" width="14.140625" style="190" customWidth="1"/>
    <col min="10506" max="10751" width="9.140625" style="190"/>
    <col min="10752" max="10752" width="2.140625" style="190" customWidth="1"/>
    <col min="10753" max="10753" width="8.7109375" style="190" customWidth="1"/>
    <col min="10754" max="10754" width="9.85546875" style="190" customWidth="1"/>
    <col min="10755" max="10755" width="1" style="190" customWidth="1"/>
    <col min="10756" max="10756" width="10.85546875" style="190" customWidth="1"/>
    <col min="10757" max="10757" width="54.5703125" style="190" customWidth="1"/>
    <col min="10758" max="10759" width="22.85546875" style="190" customWidth="1"/>
    <col min="10760" max="10760" width="8.7109375" style="190" customWidth="1"/>
    <col min="10761" max="10761" width="14.140625" style="190" customWidth="1"/>
    <col min="10762" max="11007" width="9.140625" style="190"/>
    <col min="11008" max="11008" width="2.140625" style="190" customWidth="1"/>
    <col min="11009" max="11009" width="8.7109375" style="190" customWidth="1"/>
    <col min="11010" max="11010" width="9.85546875" style="190" customWidth="1"/>
    <col min="11011" max="11011" width="1" style="190" customWidth="1"/>
    <col min="11012" max="11012" width="10.85546875" style="190" customWidth="1"/>
    <col min="11013" max="11013" width="54.5703125" style="190" customWidth="1"/>
    <col min="11014" max="11015" width="22.85546875" style="190" customWidth="1"/>
    <col min="11016" max="11016" width="8.7109375" style="190" customWidth="1"/>
    <col min="11017" max="11017" width="14.140625" style="190" customWidth="1"/>
    <col min="11018" max="11263" width="9.140625" style="190"/>
    <col min="11264" max="11264" width="2.140625" style="190" customWidth="1"/>
    <col min="11265" max="11265" width="8.7109375" style="190" customWidth="1"/>
    <col min="11266" max="11266" width="9.85546875" style="190" customWidth="1"/>
    <col min="11267" max="11267" width="1" style="190" customWidth="1"/>
    <col min="11268" max="11268" width="10.85546875" style="190" customWidth="1"/>
    <col min="11269" max="11269" width="54.5703125" style="190" customWidth="1"/>
    <col min="11270" max="11271" width="22.85546875" style="190" customWidth="1"/>
    <col min="11272" max="11272" width="8.7109375" style="190" customWidth="1"/>
    <col min="11273" max="11273" width="14.140625" style="190" customWidth="1"/>
    <col min="11274" max="11519" width="9.140625" style="190"/>
    <col min="11520" max="11520" width="2.140625" style="190" customWidth="1"/>
    <col min="11521" max="11521" width="8.7109375" style="190" customWidth="1"/>
    <col min="11522" max="11522" width="9.85546875" style="190" customWidth="1"/>
    <col min="11523" max="11523" width="1" style="190" customWidth="1"/>
    <col min="11524" max="11524" width="10.85546875" style="190" customWidth="1"/>
    <col min="11525" max="11525" width="54.5703125" style="190" customWidth="1"/>
    <col min="11526" max="11527" width="22.85546875" style="190" customWidth="1"/>
    <col min="11528" max="11528" width="8.7109375" style="190" customWidth="1"/>
    <col min="11529" max="11529" width="14.140625" style="190" customWidth="1"/>
    <col min="11530" max="11775" width="9.140625" style="190"/>
    <col min="11776" max="11776" width="2.140625" style="190" customWidth="1"/>
    <col min="11777" max="11777" width="8.7109375" style="190" customWidth="1"/>
    <col min="11778" max="11778" width="9.85546875" style="190" customWidth="1"/>
    <col min="11779" max="11779" width="1" style="190" customWidth="1"/>
    <col min="11780" max="11780" width="10.85546875" style="190" customWidth="1"/>
    <col min="11781" max="11781" width="54.5703125" style="190" customWidth="1"/>
    <col min="11782" max="11783" width="22.85546875" style="190" customWidth="1"/>
    <col min="11784" max="11784" width="8.7109375" style="190" customWidth="1"/>
    <col min="11785" max="11785" width="14.140625" style="190" customWidth="1"/>
    <col min="11786" max="12031" width="9.140625" style="190"/>
    <col min="12032" max="12032" width="2.140625" style="190" customWidth="1"/>
    <col min="12033" max="12033" width="8.7109375" style="190" customWidth="1"/>
    <col min="12034" max="12034" width="9.85546875" style="190" customWidth="1"/>
    <col min="12035" max="12035" width="1" style="190" customWidth="1"/>
    <col min="12036" max="12036" width="10.85546875" style="190" customWidth="1"/>
    <col min="12037" max="12037" width="54.5703125" style="190" customWidth="1"/>
    <col min="12038" max="12039" width="22.85546875" style="190" customWidth="1"/>
    <col min="12040" max="12040" width="8.7109375" style="190" customWidth="1"/>
    <col min="12041" max="12041" width="14.140625" style="190" customWidth="1"/>
    <col min="12042" max="12287" width="9.140625" style="190"/>
    <col min="12288" max="12288" width="2.140625" style="190" customWidth="1"/>
    <col min="12289" max="12289" width="8.7109375" style="190" customWidth="1"/>
    <col min="12290" max="12290" width="9.85546875" style="190" customWidth="1"/>
    <col min="12291" max="12291" width="1" style="190" customWidth="1"/>
    <col min="12292" max="12292" width="10.85546875" style="190" customWidth="1"/>
    <col min="12293" max="12293" width="54.5703125" style="190" customWidth="1"/>
    <col min="12294" max="12295" width="22.85546875" style="190" customWidth="1"/>
    <col min="12296" max="12296" width="8.7109375" style="190" customWidth="1"/>
    <col min="12297" max="12297" width="14.140625" style="190" customWidth="1"/>
    <col min="12298" max="12543" width="9.140625" style="190"/>
    <col min="12544" max="12544" width="2.140625" style="190" customWidth="1"/>
    <col min="12545" max="12545" width="8.7109375" style="190" customWidth="1"/>
    <col min="12546" max="12546" width="9.85546875" style="190" customWidth="1"/>
    <col min="12547" max="12547" width="1" style="190" customWidth="1"/>
    <col min="12548" max="12548" width="10.85546875" style="190" customWidth="1"/>
    <col min="12549" max="12549" width="54.5703125" style="190" customWidth="1"/>
    <col min="12550" max="12551" width="22.85546875" style="190" customWidth="1"/>
    <col min="12552" max="12552" width="8.7109375" style="190" customWidth="1"/>
    <col min="12553" max="12553" width="14.140625" style="190" customWidth="1"/>
    <col min="12554" max="12799" width="9.140625" style="190"/>
    <col min="12800" max="12800" width="2.140625" style="190" customWidth="1"/>
    <col min="12801" max="12801" width="8.7109375" style="190" customWidth="1"/>
    <col min="12802" max="12802" width="9.85546875" style="190" customWidth="1"/>
    <col min="12803" max="12803" width="1" style="190" customWidth="1"/>
    <col min="12804" max="12804" width="10.85546875" style="190" customWidth="1"/>
    <col min="12805" max="12805" width="54.5703125" style="190" customWidth="1"/>
    <col min="12806" max="12807" width="22.85546875" style="190" customWidth="1"/>
    <col min="12808" max="12808" width="8.7109375" style="190" customWidth="1"/>
    <col min="12809" max="12809" width="14.140625" style="190" customWidth="1"/>
    <col min="12810" max="13055" width="9.140625" style="190"/>
    <col min="13056" max="13056" width="2.140625" style="190" customWidth="1"/>
    <col min="13057" max="13057" width="8.7109375" style="190" customWidth="1"/>
    <col min="13058" max="13058" width="9.85546875" style="190" customWidth="1"/>
    <col min="13059" max="13059" width="1" style="190" customWidth="1"/>
    <col min="13060" max="13060" width="10.85546875" style="190" customWidth="1"/>
    <col min="13061" max="13061" width="54.5703125" style="190" customWidth="1"/>
    <col min="13062" max="13063" width="22.85546875" style="190" customWidth="1"/>
    <col min="13064" max="13064" width="8.7109375" style="190" customWidth="1"/>
    <col min="13065" max="13065" width="14.140625" style="190" customWidth="1"/>
    <col min="13066" max="13311" width="9.140625" style="190"/>
    <col min="13312" max="13312" width="2.140625" style="190" customWidth="1"/>
    <col min="13313" max="13313" width="8.7109375" style="190" customWidth="1"/>
    <col min="13314" max="13314" width="9.85546875" style="190" customWidth="1"/>
    <col min="13315" max="13315" width="1" style="190" customWidth="1"/>
    <col min="13316" max="13316" width="10.85546875" style="190" customWidth="1"/>
    <col min="13317" max="13317" width="54.5703125" style="190" customWidth="1"/>
    <col min="13318" max="13319" width="22.85546875" style="190" customWidth="1"/>
    <col min="13320" max="13320" width="8.7109375" style="190" customWidth="1"/>
    <col min="13321" max="13321" width="14.140625" style="190" customWidth="1"/>
    <col min="13322" max="13567" width="9.140625" style="190"/>
    <col min="13568" max="13568" width="2.140625" style="190" customWidth="1"/>
    <col min="13569" max="13569" width="8.7109375" style="190" customWidth="1"/>
    <col min="13570" max="13570" width="9.85546875" style="190" customWidth="1"/>
    <col min="13571" max="13571" width="1" style="190" customWidth="1"/>
    <col min="13572" max="13572" width="10.85546875" style="190" customWidth="1"/>
    <col min="13573" max="13573" width="54.5703125" style="190" customWidth="1"/>
    <col min="13574" max="13575" width="22.85546875" style="190" customWidth="1"/>
    <col min="13576" max="13576" width="8.7109375" style="190" customWidth="1"/>
    <col min="13577" max="13577" width="14.140625" style="190" customWidth="1"/>
    <col min="13578" max="13823" width="9.140625" style="190"/>
    <col min="13824" max="13824" width="2.140625" style="190" customWidth="1"/>
    <col min="13825" max="13825" width="8.7109375" style="190" customWidth="1"/>
    <col min="13826" max="13826" width="9.85546875" style="190" customWidth="1"/>
    <col min="13827" max="13827" width="1" style="190" customWidth="1"/>
    <col min="13828" max="13828" width="10.85546875" style="190" customWidth="1"/>
    <col min="13829" max="13829" width="54.5703125" style="190" customWidth="1"/>
    <col min="13830" max="13831" width="22.85546875" style="190" customWidth="1"/>
    <col min="13832" max="13832" width="8.7109375" style="190" customWidth="1"/>
    <col min="13833" max="13833" width="14.140625" style="190" customWidth="1"/>
    <col min="13834" max="14079" width="9.140625" style="190"/>
    <col min="14080" max="14080" width="2.140625" style="190" customWidth="1"/>
    <col min="14081" max="14081" width="8.7109375" style="190" customWidth="1"/>
    <col min="14082" max="14082" width="9.85546875" style="190" customWidth="1"/>
    <col min="14083" max="14083" width="1" style="190" customWidth="1"/>
    <col min="14084" max="14084" width="10.85546875" style="190" customWidth="1"/>
    <col min="14085" max="14085" width="54.5703125" style="190" customWidth="1"/>
    <col min="14086" max="14087" width="22.85546875" style="190" customWidth="1"/>
    <col min="14088" max="14088" width="8.7109375" style="190" customWidth="1"/>
    <col min="14089" max="14089" width="14.140625" style="190" customWidth="1"/>
    <col min="14090" max="14335" width="9.140625" style="190"/>
    <col min="14336" max="14336" width="2.140625" style="190" customWidth="1"/>
    <col min="14337" max="14337" width="8.7109375" style="190" customWidth="1"/>
    <col min="14338" max="14338" width="9.85546875" style="190" customWidth="1"/>
    <col min="14339" max="14339" width="1" style="190" customWidth="1"/>
    <col min="14340" max="14340" width="10.85546875" style="190" customWidth="1"/>
    <col min="14341" max="14341" width="54.5703125" style="190" customWidth="1"/>
    <col min="14342" max="14343" width="22.85546875" style="190" customWidth="1"/>
    <col min="14344" max="14344" width="8.7109375" style="190" customWidth="1"/>
    <col min="14345" max="14345" width="14.140625" style="190" customWidth="1"/>
    <col min="14346" max="14591" width="9.140625" style="190"/>
    <col min="14592" max="14592" width="2.140625" style="190" customWidth="1"/>
    <col min="14593" max="14593" width="8.7109375" style="190" customWidth="1"/>
    <col min="14594" max="14594" width="9.85546875" style="190" customWidth="1"/>
    <col min="14595" max="14595" width="1" style="190" customWidth="1"/>
    <col min="14596" max="14596" width="10.85546875" style="190" customWidth="1"/>
    <col min="14597" max="14597" width="54.5703125" style="190" customWidth="1"/>
    <col min="14598" max="14599" width="22.85546875" style="190" customWidth="1"/>
    <col min="14600" max="14600" width="8.7109375" style="190" customWidth="1"/>
    <col min="14601" max="14601" width="14.140625" style="190" customWidth="1"/>
    <col min="14602" max="14847" width="9.140625" style="190"/>
    <col min="14848" max="14848" width="2.140625" style="190" customWidth="1"/>
    <col min="14849" max="14849" width="8.7109375" style="190" customWidth="1"/>
    <col min="14850" max="14850" width="9.85546875" style="190" customWidth="1"/>
    <col min="14851" max="14851" width="1" style="190" customWidth="1"/>
    <col min="14852" max="14852" width="10.85546875" style="190" customWidth="1"/>
    <col min="14853" max="14853" width="54.5703125" style="190" customWidth="1"/>
    <col min="14854" max="14855" width="22.85546875" style="190" customWidth="1"/>
    <col min="14856" max="14856" width="8.7109375" style="190" customWidth="1"/>
    <col min="14857" max="14857" width="14.140625" style="190" customWidth="1"/>
    <col min="14858" max="15103" width="9.140625" style="190"/>
    <col min="15104" max="15104" width="2.140625" style="190" customWidth="1"/>
    <col min="15105" max="15105" width="8.7109375" style="190" customWidth="1"/>
    <col min="15106" max="15106" width="9.85546875" style="190" customWidth="1"/>
    <col min="15107" max="15107" width="1" style="190" customWidth="1"/>
    <col min="15108" max="15108" width="10.85546875" style="190" customWidth="1"/>
    <col min="15109" max="15109" width="54.5703125" style="190" customWidth="1"/>
    <col min="15110" max="15111" width="22.85546875" style="190" customWidth="1"/>
    <col min="15112" max="15112" width="8.7109375" style="190" customWidth="1"/>
    <col min="15113" max="15113" width="14.140625" style="190" customWidth="1"/>
    <col min="15114" max="15359" width="9.140625" style="190"/>
    <col min="15360" max="15360" width="2.140625" style="190" customWidth="1"/>
    <col min="15361" max="15361" width="8.7109375" style="190" customWidth="1"/>
    <col min="15362" max="15362" width="9.85546875" style="190" customWidth="1"/>
    <col min="15363" max="15363" width="1" style="190" customWidth="1"/>
    <col min="15364" max="15364" width="10.85546875" style="190" customWidth="1"/>
    <col min="15365" max="15365" width="54.5703125" style="190" customWidth="1"/>
    <col min="15366" max="15367" width="22.85546875" style="190" customWidth="1"/>
    <col min="15368" max="15368" width="8.7109375" style="190" customWidth="1"/>
    <col min="15369" max="15369" width="14.140625" style="190" customWidth="1"/>
    <col min="15370" max="15615" width="9.140625" style="190"/>
    <col min="15616" max="15616" width="2.140625" style="190" customWidth="1"/>
    <col min="15617" max="15617" width="8.7109375" style="190" customWidth="1"/>
    <col min="15618" max="15618" width="9.85546875" style="190" customWidth="1"/>
    <col min="15619" max="15619" width="1" style="190" customWidth="1"/>
    <col min="15620" max="15620" width="10.85546875" style="190" customWidth="1"/>
    <col min="15621" max="15621" width="54.5703125" style="190" customWidth="1"/>
    <col min="15622" max="15623" width="22.85546875" style="190" customWidth="1"/>
    <col min="15624" max="15624" width="8.7109375" style="190" customWidth="1"/>
    <col min="15625" max="15625" width="14.140625" style="190" customWidth="1"/>
    <col min="15626" max="15871" width="9.140625" style="190"/>
    <col min="15872" max="15872" width="2.140625" style="190" customWidth="1"/>
    <col min="15873" max="15873" width="8.7109375" style="190" customWidth="1"/>
    <col min="15874" max="15874" width="9.85546875" style="190" customWidth="1"/>
    <col min="15875" max="15875" width="1" style="190" customWidth="1"/>
    <col min="15876" max="15876" width="10.85546875" style="190" customWidth="1"/>
    <col min="15877" max="15877" width="54.5703125" style="190" customWidth="1"/>
    <col min="15878" max="15879" width="22.85546875" style="190" customWidth="1"/>
    <col min="15880" max="15880" width="8.7109375" style="190" customWidth="1"/>
    <col min="15881" max="15881" width="14.140625" style="190" customWidth="1"/>
    <col min="15882" max="16127" width="9.140625" style="190"/>
    <col min="16128" max="16128" width="2.140625" style="190" customWidth="1"/>
    <col min="16129" max="16129" width="8.7109375" style="190" customWidth="1"/>
    <col min="16130" max="16130" width="9.85546875" style="190" customWidth="1"/>
    <col min="16131" max="16131" width="1" style="190" customWidth="1"/>
    <col min="16132" max="16132" width="10.85546875" style="190" customWidth="1"/>
    <col min="16133" max="16133" width="54.5703125" style="190" customWidth="1"/>
    <col min="16134" max="16135" width="22.85546875" style="190" customWidth="1"/>
    <col min="16136" max="16136" width="8.7109375" style="190" customWidth="1"/>
    <col min="16137" max="16137" width="14.140625" style="190" customWidth="1"/>
    <col min="16138" max="16384" width="9.140625" style="190"/>
  </cols>
  <sheetData>
    <row r="1" spans="1:9" ht="31.5" customHeight="1" x14ac:dyDescent="0.2">
      <c r="A1" s="214" t="s">
        <v>206</v>
      </c>
      <c r="B1" s="215"/>
      <c r="C1" s="215"/>
      <c r="D1" s="215"/>
      <c r="E1" s="215"/>
      <c r="F1" s="215"/>
      <c r="G1" s="215"/>
      <c r="H1" s="215"/>
      <c r="I1" s="215"/>
    </row>
    <row r="2" spans="1:9" ht="34.9" customHeight="1" x14ac:dyDescent="0.2">
      <c r="A2" s="203" t="s">
        <v>121</v>
      </c>
      <c r="B2" s="203"/>
      <c r="C2" s="203"/>
      <c r="D2" s="203"/>
      <c r="E2" s="203"/>
      <c r="F2" s="203"/>
      <c r="G2" s="203"/>
      <c r="H2" s="203"/>
      <c r="I2" s="203"/>
    </row>
    <row r="3" spans="1:9" ht="17.100000000000001" customHeight="1" x14ac:dyDescent="0.2">
      <c r="A3" s="191" t="s">
        <v>1</v>
      </c>
      <c r="B3" s="192" t="s">
        <v>2</v>
      </c>
      <c r="C3" s="192"/>
      <c r="D3" s="191" t="s">
        <v>3</v>
      </c>
      <c r="E3" s="191" t="s">
        <v>4</v>
      </c>
      <c r="F3" s="191" t="s">
        <v>5</v>
      </c>
      <c r="G3" s="191" t="s">
        <v>6</v>
      </c>
      <c r="H3" s="192" t="s">
        <v>7</v>
      </c>
      <c r="I3" s="192"/>
    </row>
    <row r="4" spans="1:9" ht="17.100000000000001" customHeight="1" x14ac:dyDescent="0.2">
      <c r="A4" s="204" t="s">
        <v>8</v>
      </c>
      <c r="B4" s="205"/>
      <c r="C4" s="205"/>
      <c r="D4" s="204"/>
      <c r="E4" s="206" t="s">
        <v>9</v>
      </c>
      <c r="F4" s="207" t="s">
        <v>10</v>
      </c>
      <c r="G4" s="207" t="s">
        <v>11</v>
      </c>
      <c r="H4" s="208" t="s">
        <v>12</v>
      </c>
      <c r="I4" s="208"/>
    </row>
    <row r="5" spans="1:9" ht="17.100000000000001" customHeight="1" x14ac:dyDescent="0.2">
      <c r="A5" s="193"/>
      <c r="B5" s="209" t="s">
        <v>13</v>
      </c>
      <c r="C5" s="209"/>
      <c r="D5" s="210"/>
      <c r="E5" s="211" t="s">
        <v>14</v>
      </c>
      <c r="F5" s="212" t="s">
        <v>15</v>
      </c>
      <c r="G5" s="212" t="s">
        <v>11</v>
      </c>
      <c r="H5" s="213" t="s">
        <v>16</v>
      </c>
      <c r="I5" s="213"/>
    </row>
    <row r="6" spans="1:9" ht="37.5" customHeight="1" x14ac:dyDescent="0.2">
      <c r="A6" s="194"/>
      <c r="B6" s="195"/>
      <c r="C6" s="195"/>
      <c r="D6" s="196" t="s">
        <v>17</v>
      </c>
      <c r="E6" s="197" t="s">
        <v>18</v>
      </c>
      <c r="F6" s="198" t="s">
        <v>15</v>
      </c>
      <c r="G6" s="198" t="s">
        <v>11</v>
      </c>
      <c r="H6" s="199" t="s">
        <v>16</v>
      </c>
      <c r="I6" s="199"/>
    </row>
    <row r="7" spans="1:9" ht="17.100000000000001" customHeight="1" x14ac:dyDescent="0.2">
      <c r="A7" s="204" t="s">
        <v>19</v>
      </c>
      <c r="B7" s="205"/>
      <c r="C7" s="205"/>
      <c r="D7" s="204"/>
      <c r="E7" s="206" t="s">
        <v>20</v>
      </c>
      <c r="F7" s="207" t="s">
        <v>122</v>
      </c>
      <c r="G7" s="207" t="s">
        <v>22</v>
      </c>
      <c r="H7" s="208" t="s">
        <v>123</v>
      </c>
      <c r="I7" s="208"/>
    </row>
    <row r="8" spans="1:9" ht="26.25" customHeight="1" x14ac:dyDescent="0.2">
      <c r="A8" s="193"/>
      <c r="B8" s="209" t="s">
        <v>24</v>
      </c>
      <c r="C8" s="209"/>
      <c r="D8" s="210"/>
      <c r="E8" s="211" t="s">
        <v>25</v>
      </c>
      <c r="F8" s="212" t="s">
        <v>21</v>
      </c>
      <c r="G8" s="212" t="s">
        <v>22</v>
      </c>
      <c r="H8" s="213" t="s">
        <v>23</v>
      </c>
      <c r="I8" s="213"/>
    </row>
    <row r="9" spans="1:9" ht="36" customHeight="1" x14ac:dyDescent="0.2">
      <c r="A9" s="194"/>
      <c r="B9" s="195"/>
      <c r="C9" s="195"/>
      <c r="D9" s="196" t="s">
        <v>17</v>
      </c>
      <c r="E9" s="197" t="s">
        <v>18</v>
      </c>
      <c r="F9" s="198" t="s">
        <v>21</v>
      </c>
      <c r="G9" s="198" t="s">
        <v>22</v>
      </c>
      <c r="H9" s="199" t="s">
        <v>23</v>
      </c>
      <c r="I9" s="199"/>
    </row>
    <row r="10" spans="1:9" ht="17.100000000000001" customHeight="1" x14ac:dyDescent="0.2">
      <c r="A10" s="204" t="s">
        <v>195</v>
      </c>
      <c r="B10" s="205"/>
      <c r="C10" s="205"/>
      <c r="D10" s="204"/>
      <c r="E10" s="206" t="s">
        <v>196</v>
      </c>
      <c r="F10" s="207" t="s">
        <v>197</v>
      </c>
      <c r="G10" s="207" t="s">
        <v>198</v>
      </c>
      <c r="H10" s="208" t="s">
        <v>199</v>
      </c>
      <c r="I10" s="208"/>
    </row>
    <row r="11" spans="1:9" ht="17.100000000000001" customHeight="1" x14ac:dyDescent="0.2">
      <c r="A11" s="193"/>
      <c r="B11" s="209" t="s">
        <v>200</v>
      </c>
      <c r="C11" s="209"/>
      <c r="D11" s="210"/>
      <c r="E11" s="211" t="s">
        <v>201</v>
      </c>
      <c r="F11" s="212" t="s">
        <v>202</v>
      </c>
      <c r="G11" s="212" t="s">
        <v>198</v>
      </c>
      <c r="H11" s="213" t="s">
        <v>203</v>
      </c>
      <c r="I11" s="213"/>
    </row>
    <row r="12" spans="1:9" ht="35.25" customHeight="1" x14ac:dyDescent="0.2">
      <c r="A12" s="194"/>
      <c r="B12" s="195"/>
      <c r="C12" s="195"/>
      <c r="D12" s="196" t="s">
        <v>17</v>
      </c>
      <c r="E12" s="197" t="s">
        <v>18</v>
      </c>
      <c r="F12" s="198" t="s">
        <v>202</v>
      </c>
      <c r="G12" s="198" t="s">
        <v>198</v>
      </c>
      <c r="H12" s="199" t="s">
        <v>203</v>
      </c>
      <c r="I12" s="199"/>
    </row>
    <row r="13" spans="1:9" ht="17.100000000000001" customHeight="1" x14ac:dyDescent="0.2">
      <c r="A13" s="204" t="s">
        <v>26</v>
      </c>
      <c r="B13" s="205"/>
      <c r="C13" s="205"/>
      <c r="D13" s="204"/>
      <c r="E13" s="206" t="s">
        <v>27</v>
      </c>
      <c r="F13" s="207" t="s">
        <v>124</v>
      </c>
      <c r="G13" s="207" t="s">
        <v>125</v>
      </c>
      <c r="H13" s="208" t="s">
        <v>126</v>
      </c>
      <c r="I13" s="208"/>
    </row>
    <row r="14" spans="1:9" ht="17.100000000000001" customHeight="1" x14ac:dyDescent="0.2">
      <c r="A14" s="193"/>
      <c r="B14" s="209" t="s">
        <v>108</v>
      </c>
      <c r="C14" s="209"/>
      <c r="D14" s="210"/>
      <c r="E14" s="211" t="s">
        <v>109</v>
      </c>
      <c r="F14" s="212" t="s">
        <v>127</v>
      </c>
      <c r="G14" s="212" t="s">
        <v>128</v>
      </c>
      <c r="H14" s="213" t="s">
        <v>129</v>
      </c>
      <c r="I14" s="213"/>
    </row>
    <row r="15" spans="1:9" ht="23.25" customHeight="1" x14ac:dyDescent="0.2">
      <c r="A15" s="194"/>
      <c r="B15" s="195"/>
      <c r="C15" s="195"/>
      <c r="D15" s="196" t="s">
        <v>130</v>
      </c>
      <c r="E15" s="197" t="s">
        <v>131</v>
      </c>
      <c r="F15" s="198" t="s">
        <v>132</v>
      </c>
      <c r="G15" s="198" t="s">
        <v>128</v>
      </c>
      <c r="H15" s="199" t="s">
        <v>128</v>
      </c>
      <c r="I15" s="199"/>
    </row>
    <row r="16" spans="1:9" ht="17.100000000000001" customHeight="1" x14ac:dyDescent="0.2">
      <c r="A16" s="193"/>
      <c r="B16" s="209" t="s">
        <v>31</v>
      </c>
      <c r="C16" s="209"/>
      <c r="D16" s="210"/>
      <c r="E16" s="211" t="s">
        <v>32</v>
      </c>
      <c r="F16" s="212" t="s">
        <v>133</v>
      </c>
      <c r="G16" s="212" t="s">
        <v>29</v>
      </c>
      <c r="H16" s="213" t="s">
        <v>134</v>
      </c>
      <c r="I16" s="213"/>
    </row>
    <row r="17" spans="1:9" ht="56.25" customHeight="1" x14ac:dyDescent="0.2">
      <c r="A17" s="194"/>
      <c r="B17" s="195"/>
      <c r="C17" s="195"/>
      <c r="D17" s="196" t="s">
        <v>35</v>
      </c>
      <c r="E17" s="197" t="s">
        <v>36</v>
      </c>
      <c r="F17" s="198" t="s">
        <v>33</v>
      </c>
      <c r="G17" s="198" t="s">
        <v>29</v>
      </c>
      <c r="H17" s="199" t="s">
        <v>34</v>
      </c>
      <c r="I17" s="199"/>
    </row>
    <row r="18" spans="1:9" ht="17.100000000000001" customHeight="1" x14ac:dyDescent="0.2">
      <c r="A18" s="200" t="s">
        <v>37</v>
      </c>
      <c r="B18" s="200"/>
      <c r="C18" s="200"/>
      <c r="D18" s="200"/>
      <c r="E18" s="200"/>
      <c r="F18" s="216" t="s">
        <v>135</v>
      </c>
      <c r="G18" s="216" t="s">
        <v>204</v>
      </c>
      <c r="H18" s="217" t="s">
        <v>205</v>
      </c>
      <c r="I18" s="217"/>
    </row>
    <row r="19" spans="1:9" ht="110.1" customHeight="1" x14ac:dyDescent="0.2">
      <c r="A19" s="189"/>
      <c r="B19" s="189"/>
      <c r="C19" s="189"/>
      <c r="D19" s="189"/>
      <c r="E19" s="189"/>
      <c r="F19" s="189"/>
      <c r="G19" s="189"/>
      <c r="H19" s="189"/>
      <c r="I19" s="189"/>
    </row>
    <row r="20" spans="1:9" ht="5.45" customHeight="1" x14ac:dyDescent="0.2">
      <c r="A20" s="189"/>
      <c r="B20" s="189"/>
      <c r="C20" s="189"/>
      <c r="D20" s="189"/>
      <c r="E20" s="189"/>
      <c r="F20" s="189"/>
      <c r="G20" s="189"/>
      <c r="H20" s="189"/>
      <c r="I20" s="201" t="s">
        <v>136</v>
      </c>
    </row>
    <row r="21" spans="1:9" ht="11.65" customHeight="1" x14ac:dyDescent="0.2">
      <c r="A21" s="202" t="s">
        <v>88</v>
      </c>
      <c r="B21" s="202"/>
      <c r="C21" s="189"/>
      <c r="D21" s="189"/>
      <c r="E21" s="189"/>
      <c r="F21" s="189"/>
      <c r="G21" s="189"/>
      <c r="H21" s="189"/>
      <c r="I21" s="201"/>
    </row>
    <row r="22" spans="1:9" ht="5.45" customHeight="1" x14ac:dyDescent="0.2">
      <c r="A22" s="202"/>
      <c r="B22" s="202"/>
      <c r="C22" s="189"/>
      <c r="D22" s="189"/>
      <c r="E22" s="189"/>
      <c r="F22" s="189"/>
      <c r="G22" s="189"/>
      <c r="H22" s="189"/>
      <c r="I22" s="189"/>
    </row>
  </sheetData>
  <mergeCells count="40">
    <mergeCell ref="A19:I19"/>
    <mergeCell ref="A20:H20"/>
    <mergeCell ref="I20:I21"/>
    <mergeCell ref="A21:B22"/>
    <mergeCell ref="C21:H21"/>
    <mergeCell ref="C22:I22"/>
    <mergeCell ref="B17:C17"/>
    <mergeCell ref="H17:I17"/>
    <mergeCell ref="A18:E18"/>
    <mergeCell ref="H18:I18"/>
    <mergeCell ref="B14:C14"/>
    <mergeCell ref="H14:I14"/>
    <mergeCell ref="B15:C15"/>
    <mergeCell ref="H15:I15"/>
    <mergeCell ref="B16:C16"/>
    <mergeCell ref="H16:I16"/>
    <mergeCell ref="B11:C11"/>
    <mergeCell ref="H11:I11"/>
    <mergeCell ref="B12:C12"/>
    <mergeCell ref="H12:I12"/>
    <mergeCell ref="B13:C13"/>
    <mergeCell ref="H13:I13"/>
    <mergeCell ref="B8:C8"/>
    <mergeCell ref="H8:I8"/>
    <mergeCell ref="B9:C9"/>
    <mergeCell ref="H9:I9"/>
    <mergeCell ref="B10:C10"/>
    <mergeCell ref="H10:I10"/>
    <mergeCell ref="B5:C5"/>
    <mergeCell ref="H5:I5"/>
    <mergeCell ref="B6:C6"/>
    <mergeCell ref="H6:I6"/>
    <mergeCell ref="B7:C7"/>
    <mergeCell ref="H7:I7"/>
    <mergeCell ref="A1:I1"/>
    <mergeCell ref="B3:C3"/>
    <mergeCell ref="H3:I3"/>
    <mergeCell ref="B4:C4"/>
    <mergeCell ref="H4:I4"/>
    <mergeCell ref="A2:I2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4) zadania remontowe</vt:lpstr>
      <vt:lpstr>3)Dochody +wydatki zlecone</vt:lpstr>
      <vt:lpstr>2)Wydatki</vt:lpstr>
      <vt:lpstr>1) dochody</vt:lpstr>
      <vt:lpstr>'2)Wydatki'!Obszar_wydruku</vt:lpstr>
      <vt:lpstr>'3)Dochody +wydatki zlecone'!Obszar_wydruku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2019-10-29T11:54:16Z</cp:lastPrinted>
  <dcterms:created xsi:type="dcterms:W3CDTF">2019-10-25T06:48:43Z</dcterms:created>
  <dcterms:modified xsi:type="dcterms:W3CDTF">2019-10-29T12:00:19Z</dcterms:modified>
</cp:coreProperties>
</file>