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5576" windowHeight="10548" activeTab="0"/>
  </bookViews>
  <sheets>
    <sheet name="0001XXXX" sheetId="1" r:id="rId1"/>
  </sheets>
  <definedNames/>
  <calcPr calcId="125725"/>
</workbook>
</file>

<file path=xl/sharedStrings.xml><?xml version="1.0" encoding="utf-8"?>
<sst xmlns="http://schemas.openxmlformats.org/spreadsheetml/2006/main" count="48" uniqueCount="31">
  <si>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</si>
  <si>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</si>
  <si>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</si>
  <si>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</si>
  <si>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</si>
  <si>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</si>
  <si>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</si>
  <si>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</si>
  <si>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</si>
  <si>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</si>
  <si>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</si>
  <si>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</si>
  <si>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</si>
  <si>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</si>
  <si>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</si>
  <si>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</si>
  <si>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</si>
  <si>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</si>
  <si>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</si>
  <si>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</si>
  <si>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</si>
  <si>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</si>
  <si>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</si>
  <si>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KAT. C</t>
  </si>
  <si>
    <t>KAT. C+E</t>
  </si>
  <si>
    <t>OSK: 00010408</t>
  </si>
  <si>
    <t xml:space="preserve">Liga Obrony Kraju Ośrodek Szkolenia Zawodowego Kierowców w Lipnie </t>
  </si>
  <si>
    <t>87 - 600 Lipno, ul. Kościuszki 12</t>
  </si>
  <si>
    <t>Toruń</t>
  </si>
  <si>
    <t>B</t>
  </si>
  <si>
    <t>Łomża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</si>
</sst>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="69" zoomScaleNormal="69" workbookViewId="0" topLeftCell="A1">
      <selection activeCell="A15" sqref="A15"/>
    </sheetView>
  </sheetViews>
  <sheetFormatPr defaultColWidth="9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  <c r="V1" s="109"/>
    </row>
    <row r="2" spans="1:22" s="1" customFormat="1" ht="18">
      <c r="A2" s="108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1" customFormat="1" ht="18" customHeight="1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09"/>
      <c r="V3" s="109"/>
    </row>
    <row r="4" spans="1:29" s="1" customFormat="1" ht="18" customHeight="1">
      <c r="A4" s="120" t="s">
        <v>27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66"/>
      <c r="X4" s="66"/>
      <c r="Y4" s="66"/>
      <c r="Z4" s="66"/>
      <c r="AA4" s="66"/>
      <c r="AB4" s="66"/>
      <c r="AC4" s="66"/>
    </row>
    <row r="5" spans="2:24" s="69" customFormat="1" ht="16.5" customHeight="1" thickBo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2" ht="14.25">
      <c r="A6" s="79" t="s">
        <v>1</v>
      </c>
      <c r="B6" s="79"/>
      <c r="C6" s="80" t="s">
        <v>2</v>
      </c>
      <c r="D6" s="81"/>
      <c r="E6" s="86" t="s">
        <v>3</v>
      </c>
      <c r="F6" s="87"/>
      <c r="G6" s="87"/>
      <c r="H6" s="87"/>
      <c r="I6" s="87"/>
      <c r="J6" s="87"/>
      <c r="K6" s="88"/>
      <c r="L6" s="97" t="s">
        <v>4</v>
      </c>
      <c r="M6" s="98"/>
      <c r="N6" s="98"/>
      <c r="O6" s="98"/>
      <c r="P6" s="98"/>
      <c r="Q6" s="98"/>
      <c r="R6" s="98"/>
      <c r="S6" s="98"/>
      <c r="T6" s="98"/>
      <c r="U6" s="99"/>
      <c r="V6" s="100"/>
    </row>
    <row r="7" spans="1:22" ht="14.25">
      <c r="A7" s="89" t="s">
        <v>5</v>
      </c>
      <c r="B7" s="89" t="s">
        <v>6</v>
      </c>
      <c r="C7" s="82"/>
      <c r="D7" s="83"/>
      <c r="E7" s="67" t="s">
        <v>7</v>
      </c>
      <c r="F7" s="119" t="s">
        <v>8</v>
      </c>
      <c r="G7" s="119"/>
      <c r="H7" s="107" t="s">
        <v>9</v>
      </c>
      <c r="I7" s="107"/>
      <c r="J7" s="122" t="s">
        <v>10</v>
      </c>
      <c r="K7" s="123"/>
      <c r="L7" s="67" t="s">
        <v>7</v>
      </c>
      <c r="M7" s="103" t="s">
        <v>8</v>
      </c>
      <c r="N7" s="104"/>
      <c r="O7" s="93" t="s">
        <v>9</v>
      </c>
      <c r="P7" s="94"/>
      <c r="Q7" s="94"/>
      <c r="R7" s="94"/>
      <c r="S7" s="95"/>
      <c r="T7" s="96"/>
      <c r="U7" s="75" t="s">
        <v>10</v>
      </c>
      <c r="V7" s="76"/>
    </row>
    <row r="8" spans="1:22" ht="14.25">
      <c r="A8" s="89"/>
      <c r="B8" s="89"/>
      <c r="C8" s="82"/>
      <c r="D8" s="83"/>
      <c r="E8" s="67"/>
      <c r="F8" s="90" t="s">
        <v>11</v>
      </c>
      <c r="G8" s="113" t="s">
        <v>12</v>
      </c>
      <c r="H8" s="90" t="s">
        <v>11</v>
      </c>
      <c r="I8" s="115" t="s">
        <v>12</v>
      </c>
      <c r="J8" s="71" t="s">
        <v>7</v>
      </c>
      <c r="K8" s="117" t="s">
        <v>12</v>
      </c>
      <c r="L8" s="67"/>
      <c r="M8" s="90" t="s">
        <v>11</v>
      </c>
      <c r="N8" s="113" t="s">
        <v>12</v>
      </c>
      <c r="O8" s="79" t="s">
        <v>11</v>
      </c>
      <c r="P8" s="79"/>
      <c r="Q8" s="79"/>
      <c r="R8" s="115" t="s">
        <v>19</v>
      </c>
      <c r="S8" s="101" t="s">
        <v>20</v>
      </c>
      <c r="T8" s="111" t="s">
        <v>18</v>
      </c>
      <c r="U8" s="71" t="s">
        <v>7</v>
      </c>
      <c r="V8" s="73" t="s">
        <v>12</v>
      </c>
    </row>
    <row r="9" spans="1:22" ht="15" thickBot="1">
      <c r="A9" s="89"/>
      <c r="B9" s="89"/>
      <c r="C9" s="84"/>
      <c r="D9" s="85"/>
      <c r="E9" s="68"/>
      <c r="F9" s="91"/>
      <c r="G9" s="114"/>
      <c r="H9" s="91"/>
      <c r="I9" s="116"/>
      <c r="J9" s="72"/>
      <c r="K9" s="118"/>
      <c r="L9" s="68"/>
      <c r="M9" s="91"/>
      <c r="N9" s="114"/>
      <c r="O9" s="4" t="s">
        <v>13</v>
      </c>
      <c r="P9" s="5" t="s">
        <v>14</v>
      </c>
      <c r="Q9" s="5" t="s">
        <v>15</v>
      </c>
      <c r="R9" s="116"/>
      <c r="S9" s="102"/>
      <c r="T9" s="112"/>
      <c r="U9" s="72"/>
      <c r="V9" s="74"/>
    </row>
    <row r="10" spans="1:22" ht="15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2"/>
      <c r="V10" s="92"/>
    </row>
    <row r="11" spans="1:22" s="15" customFormat="1" ht="14.25" customHeight="1" thickBot="1">
      <c r="A11" s="6">
        <v>43831</v>
      </c>
      <c r="B11" s="6">
        <v>44012</v>
      </c>
      <c r="C11" s="6" t="s">
        <v>21</v>
      </c>
      <c r="D11" s="7" t="s">
        <v>17</v>
      </c>
      <c r="E11" s="8">
        <v>9</v>
      </c>
      <c r="F11" s="9">
        <v>3</v>
      </c>
      <c r="G11" s="10">
        <f>IF(F11&gt;0,(F11*100/(E11-J11)),0)</f>
        <v>42.857142857142854</v>
      </c>
      <c r="H11" s="9">
        <v>4</v>
      </c>
      <c r="I11" s="11">
        <f>IF(H11&gt;0,(H11*100/(E11-J11)),0)</f>
        <v>57.142857142857146</v>
      </c>
      <c r="J11" s="12">
        <v>2</v>
      </c>
      <c r="K11" s="13">
        <f>IF(J11&gt;0,(J11*100/(E11)),0)</f>
        <v>22.22222222222222</v>
      </c>
      <c r="L11" s="8">
        <v>11</v>
      </c>
      <c r="M11" s="9">
        <v>1</v>
      </c>
      <c r="N11" s="10">
        <f aca="true" t="shared" si="0" ref="N11:N32">IF(M11&gt;0,(M11*100/(L11-U11)),0)</f>
        <v>9.090909090909092</v>
      </c>
      <c r="O11" s="9">
        <v>5</v>
      </c>
      <c r="P11" s="9">
        <v>5</v>
      </c>
      <c r="Q11" s="9">
        <v>10</v>
      </c>
      <c r="R11" s="65">
        <f>IF(O11&gt;0,(O11*100/(L11-U11)),0)</f>
        <v>45.45454545454545</v>
      </c>
      <c r="S11" s="65">
        <f>IF(P11&gt;0,(P11*100/(L11-U11)),0)</f>
        <v>45.45454545454545</v>
      </c>
      <c r="T11" s="11">
        <f aca="true" t="shared" si="1" ref="T11:T32">IF(Q11&gt;0,(Q11*100/(L11-U11)),0)</f>
        <v>90.9090909090909</v>
      </c>
      <c r="U11" s="14">
        <v>0</v>
      </c>
      <c r="V11" s="13">
        <f aca="true" t="shared" si="2" ref="V11:V32">IF(U11&gt;0,(U11*100/(L11)),0)</f>
        <v>0</v>
      </c>
    </row>
    <row r="12" spans="1:22" s="15" customFormat="1" ht="14.25" customHeight="1" thickBot="1">
      <c r="A12" s="6">
        <v>43831</v>
      </c>
      <c r="B12" s="6">
        <v>44012</v>
      </c>
      <c r="C12" s="6" t="s">
        <v>21</v>
      </c>
      <c r="D12" s="7" t="s">
        <v>23</v>
      </c>
      <c r="E12" s="16">
        <v>0</v>
      </c>
      <c r="F12" s="17">
        <v>0</v>
      </c>
      <c r="G12" s="18">
        <f aca="true" t="shared" si="3" ref="G12:G32">IF(F12&gt;0,(F12*100/(E12-J12)),0)</f>
        <v>0</v>
      </c>
      <c r="H12" s="17">
        <v>0</v>
      </c>
      <c r="I12" s="19">
        <f aca="true" t="shared" si="4" ref="I12:I32">IF(H12&gt;0,(H12*100/(E12-J12)),0)</f>
        <v>0</v>
      </c>
      <c r="J12" s="20">
        <v>0</v>
      </c>
      <c r="K12" s="21">
        <v>0</v>
      </c>
      <c r="L12" s="16">
        <v>0</v>
      </c>
      <c r="M12" s="17">
        <v>0</v>
      </c>
      <c r="N12" s="18">
        <f t="shared" si="0"/>
        <v>0</v>
      </c>
      <c r="O12" s="17">
        <v>0</v>
      </c>
      <c r="P12" s="17">
        <v>0</v>
      </c>
      <c r="Q12" s="9">
        <v>0</v>
      </c>
      <c r="R12" s="65">
        <v>0</v>
      </c>
      <c r="S12" s="65">
        <f aca="true" t="shared" si="5" ref="S12:S32">IF(P12&gt;0,(P12*100/(L12-U12)),0)</f>
        <v>0</v>
      </c>
      <c r="T12" s="19">
        <f t="shared" si="1"/>
        <v>0</v>
      </c>
      <c r="U12" s="22">
        <v>0</v>
      </c>
      <c r="V12" s="21">
        <f t="shared" si="2"/>
        <v>0</v>
      </c>
    </row>
    <row r="13" spans="1:22" s="15" customFormat="1" ht="14.25" customHeight="1" thickBot="1">
      <c r="A13" s="6">
        <v>43831</v>
      </c>
      <c r="B13" s="6">
        <v>44012</v>
      </c>
      <c r="C13" s="6" t="s">
        <v>21</v>
      </c>
      <c r="D13" s="7" t="s">
        <v>24</v>
      </c>
      <c r="E13" s="16">
        <v>0</v>
      </c>
      <c r="F13" s="17">
        <v>0</v>
      </c>
      <c r="G13" s="18">
        <v>0</v>
      </c>
      <c r="H13" s="17">
        <v>0</v>
      </c>
      <c r="I13" s="19">
        <f t="shared" si="4"/>
        <v>0</v>
      </c>
      <c r="J13" s="20">
        <v>0</v>
      </c>
      <c r="K13" s="21"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2">IF(O13&gt;0,(O13*100/(L13-U13)),0)</f>
        <v>0</v>
      </c>
      <c r="S13" s="65">
        <f t="shared" si="5"/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4" ht="15" thickBot="1">
      <c r="A14" s="6">
        <v>43831</v>
      </c>
      <c r="B14" s="6">
        <v>44012</v>
      </c>
      <c r="C14" s="6" t="s">
        <v>28</v>
      </c>
      <c r="D14" s="7" t="s">
        <v>29</v>
      </c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aca="true" t="shared" si="7" ref="K14:K32">IF(J14&gt;0,(J14*100/(E14)),0)</f>
        <v>0</v>
      </c>
      <c r="L14" s="16">
        <v>4</v>
      </c>
      <c r="M14" s="17">
        <v>0</v>
      </c>
      <c r="N14" s="18">
        <f t="shared" si="0"/>
        <v>0</v>
      </c>
      <c r="O14" s="17">
        <v>4</v>
      </c>
      <c r="P14" s="17">
        <v>0</v>
      </c>
      <c r="Q14" s="9">
        <v>4</v>
      </c>
      <c r="R14" s="65">
        <f t="shared" si="6"/>
        <v>100</v>
      </c>
      <c r="S14" s="65">
        <f t="shared" si="5"/>
        <v>0</v>
      </c>
      <c r="T14" s="19">
        <f t="shared" si="1"/>
        <v>100</v>
      </c>
      <c r="U14" s="22">
        <v>0</v>
      </c>
      <c r="V14" s="21">
        <f t="shared" si="2"/>
        <v>0</v>
      </c>
      <c r="W14" s="25"/>
      <c r="X14" s="25"/>
    </row>
    <row r="15" spans="1:24" ht="15" thickBot="1">
      <c r="A15" s="6">
        <v>43831</v>
      </c>
      <c r="B15" s="6">
        <v>44012</v>
      </c>
      <c r="C15" s="6" t="s">
        <v>30</v>
      </c>
      <c r="D15" s="7" t="s">
        <v>29</v>
      </c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7"/>
        <v>0</v>
      </c>
      <c r="L15" s="16">
        <v>2</v>
      </c>
      <c r="M15" s="17">
        <v>1</v>
      </c>
      <c r="N15" s="18">
        <f t="shared" si="0"/>
        <v>50</v>
      </c>
      <c r="O15" s="17">
        <v>0</v>
      </c>
      <c r="P15" s="17">
        <v>1</v>
      </c>
      <c r="Q15" s="9">
        <v>1</v>
      </c>
      <c r="R15" s="65">
        <f t="shared" si="6"/>
        <v>0</v>
      </c>
      <c r="S15" s="65">
        <f t="shared" si="5"/>
        <v>50</v>
      </c>
      <c r="T15" s="19">
        <f t="shared" si="1"/>
        <v>50</v>
      </c>
      <c r="U15" s="22">
        <v>0</v>
      </c>
      <c r="V15" s="21">
        <f t="shared" si="2"/>
        <v>0</v>
      </c>
      <c r="W15" s="25"/>
      <c r="X15" s="25"/>
    </row>
    <row r="16" spans="1:24" ht="1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7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5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7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5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7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5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7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5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7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5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7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5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7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5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7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5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7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5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7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5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7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5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7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5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7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5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" thickBot="1">
      <c r="A29" s="27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7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5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7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5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s="15" customFormat="1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7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5"/>
        <v>0</v>
      </c>
      <c r="T31" s="19">
        <f t="shared" si="1"/>
        <v>0</v>
      </c>
      <c r="U31" s="22">
        <v>0</v>
      </c>
      <c r="V31" s="21">
        <f t="shared" si="2"/>
        <v>0</v>
      </c>
      <c r="W31" s="28"/>
      <c r="X31" s="28"/>
    </row>
    <row r="32" spans="1:24" s="15" customFormat="1" ht="14.25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7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5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35" customFormat="1" ht="14.25">
      <c r="A33" s="105" t="s">
        <v>15</v>
      </c>
      <c r="B33" s="105"/>
      <c r="C33" s="105"/>
      <c r="D33" s="105"/>
      <c r="E33" s="30">
        <f aca="true" t="shared" si="8" ref="E33:Q33">SUM(E11:E32)</f>
        <v>9</v>
      </c>
      <c r="F33" s="31">
        <f t="shared" si="8"/>
        <v>3</v>
      </c>
      <c r="G33" s="32">
        <f t="shared" si="8"/>
        <v>42.857142857142854</v>
      </c>
      <c r="H33" s="31">
        <f t="shared" si="8"/>
        <v>4</v>
      </c>
      <c r="I33" s="32">
        <f t="shared" si="8"/>
        <v>57.142857142857146</v>
      </c>
      <c r="J33" s="31">
        <f t="shared" si="8"/>
        <v>2</v>
      </c>
      <c r="K33" s="33">
        <f t="shared" si="8"/>
        <v>22.22222222222222</v>
      </c>
      <c r="L33" s="30">
        <f t="shared" si="8"/>
        <v>17</v>
      </c>
      <c r="M33" s="31">
        <f t="shared" si="8"/>
        <v>2</v>
      </c>
      <c r="N33" s="32">
        <f t="shared" si="8"/>
        <v>59.09090909090909</v>
      </c>
      <c r="O33" s="31">
        <f t="shared" si="8"/>
        <v>9</v>
      </c>
      <c r="P33" s="31">
        <f t="shared" si="8"/>
        <v>6</v>
      </c>
      <c r="Q33" s="31">
        <f t="shared" si="8"/>
        <v>15</v>
      </c>
      <c r="R33" s="63">
        <f>SUM(R11:R32)</f>
        <v>145.45454545454544</v>
      </c>
      <c r="S33" s="63">
        <f>SUM(S11:S32)</f>
        <v>95.45454545454545</v>
      </c>
      <c r="T33" s="32">
        <f>SUM(T11:T32)</f>
        <v>240.9090909090909</v>
      </c>
      <c r="U33" s="31">
        <f>SUM(U11:U32)</f>
        <v>0</v>
      </c>
      <c r="V33" s="33">
        <f>SUM(V11:V32)</f>
        <v>0</v>
      </c>
      <c r="W33" s="34"/>
      <c r="X33" s="34"/>
    </row>
    <row r="34" spans="1:22" s="42" customFormat="1" ht="15" thickBot="1">
      <c r="A34" s="106" t="s">
        <v>16</v>
      </c>
      <c r="B34" s="106"/>
      <c r="C34" s="106"/>
      <c r="D34" s="106"/>
      <c r="E34" s="36">
        <f>SUM(E33)</f>
        <v>9</v>
      </c>
      <c r="F34" s="37">
        <f>F33</f>
        <v>3</v>
      </c>
      <c r="G34" s="38">
        <f>IF(F34&gt;0,(F34*100/(E34-J34)),0)</f>
        <v>42.857142857142854</v>
      </c>
      <c r="H34" s="37">
        <f>H33</f>
        <v>4</v>
      </c>
      <c r="I34" s="39">
        <f>IF(H34&gt;0,(H34*100/(E34-J34)),0)</f>
        <v>57.142857142857146</v>
      </c>
      <c r="J34" s="40">
        <f>J33</f>
        <v>2</v>
      </c>
      <c r="K34" s="41">
        <f>IF(J34&gt;0,(J34*100/E34),0)</f>
        <v>22.22222222222222</v>
      </c>
      <c r="L34" s="36">
        <f>L33</f>
        <v>17</v>
      </c>
      <c r="M34" s="37">
        <f>M33</f>
        <v>2</v>
      </c>
      <c r="N34" s="38">
        <f>IF(M34&gt;0,(M34*100/(L34-U34)),0)</f>
        <v>11.764705882352942</v>
      </c>
      <c r="O34" s="37">
        <f>O33</f>
        <v>9</v>
      </c>
      <c r="P34" s="37">
        <f>P33</f>
        <v>6</v>
      </c>
      <c r="Q34" s="37">
        <f>Q33</f>
        <v>15</v>
      </c>
      <c r="R34" s="64">
        <f>IF(O34&gt;0,(O34*100/(L34-U34)),0)</f>
        <v>52.94117647058823</v>
      </c>
      <c r="S34" s="64">
        <f>IF(P34&gt;0,(P34*100/(L34-U34)),0)</f>
        <v>35.294117647058826</v>
      </c>
      <c r="T34" s="39">
        <f>IF(Q34&gt;0,(Q34*100/(L34-U34)),0)</f>
        <v>88.23529411764706</v>
      </c>
      <c r="U34" s="40">
        <f>U33</f>
        <v>0</v>
      </c>
      <c r="V34" s="41">
        <f>IF(U34&gt;0,(U34*100/L34),0)</f>
        <v>0</v>
      </c>
    </row>
    <row r="35" spans="1:24" ht="14.25">
      <c r="A35" s="77" t="s">
        <v>22</v>
      </c>
      <c r="B35" s="78"/>
      <c r="C35" s="78"/>
      <c r="D35" s="78"/>
      <c r="E35" s="45"/>
      <c r="F35" s="45"/>
      <c r="G35" s="46"/>
      <c r="H35" s="45"/>
      <c r="I35" s="46"/>
      <c r="J35" s="45"/>
      <c r="K35" s="46"/>
      <c r="L35" s="45"/>
      <c r="M35" s="45"/>
      <c r="N35" s="46"/>
      <c r="O35" s="45"/>
      <c r="P35" s="45"/>
      <c r="Q35" s="45"/>
      <c r="R35" s="46"/>
      <c r="S35" s="45"/>
      <c r="T35" s="46"/>
      <c r="U35" s="25"/>
      <c r="V35" s="26"/>
      <c r="W35" s="25"/>
      <c r="X35" s="25"/>
    </row>
    <row r="36" spans="1:24" ht="14.25">
      <c r="A36" s="43"/>
      <c r="B36" s="44"/>
      <c r="C36" s="44"/>
      <c r="D36" s="44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7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s="15" customFormat="1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8"/>
      <c r="L40" s="45"/>
      <c r="M40" s="45"/>
      <c r="N40" s="46"/>
      <c r="O40" s="45"/>
      <c r="P40" s="45"/>
      <c r="Q40" s="45"/>
      <c r="R40" s="46"/>
      <c r="S40" s="45"/>
      <c r="T40" s="46"/>
      <c r="U40" s="28"/>
      <c r="V40" s="29"/>
      <c r="W40" s="28"/>
      <c r="X40" s="28"/>
    </row>
    <row r="41" spans="1:24" ht="14.25">
      <c r="A41" s="49"/>
      <c r="B41" s="50"/>
      <c r="C41" s="50"/>
      <c r="D41" s="50"/>
      <c r="E41" s="51"/>
      <c r="F41" s="51"/>
      <c r="G41" s="52"/>
      <c r="H41" s="51"/>
      <c r="I41" s="52"/>
      <c r="J41" s="51"/>
      <c r="K41" s="52"/>
      <c r="L41" s="51"/>
      <c r="M41" s="51"/>
      <c r="N41" s="52"/>
      <c r="O41" s="51"/>
      <c r="P41" s="51"/>
      <c r="Q41" s="51"/>
      <c r="R41" s="52"/>
      <c r="S41" s="51"/>
      <c r="T41" s="52"/>
      <c r="U41" s="25"/>
      <c r="V41" s="26"/>
      <c r="W41" s="25"/>
      <c r="X41" s="25"/>
    </row>
    <row r="42" spans="1:24" ht="14.25">
      <c r="A42" s="47"/>
      <c r="B42" s="44"/>
      <c r="C42" s="44"/>
      <c r="D42" s="44"/>
      <c r="E42" s="45"/>
      <c r="F42" s="45"/>
      <c r="G42" s="46"/>
      <c r="H42" s="53"/>
      <c r="I42" s="53"/>
      <c r="J42" s="53"/>
      <c r="K42" s="46"/>
      <c r="L42" s="45"/>
      <c r="M42" s="45"/>
      <c r="N42" s="46"/>
      <c r="O42" s="53"/>
      <c r="P42" s="54"/>
      <c r="Q42" s="54"/>
      <c r="R42" s="53"/>
      <c r="S42" s="53"/>
      <c r="T42" s="46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45"/>
      <c r="I43" s="46"/>
      <c r="J43" s="45"/>
      <c r="K43" s="46"/>
      <c r="L43" s="45"/>
      <c r="M43" s="45"/>
      <c r="N43" s="46"/>
      <c r="O43" s="45"/>
      <c r="P43" s="45"/>
      <c r="Q43" s="45"/>
      <c r="R43" s="46"/>
      <c r="S43" s="45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s="15" customFormat="1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8"/>
      <c r="V46" s="29"/>
      <c r="W46" s="28"/>
      <c r="X46" s="28"/>
    </row>
    <row r="47" spans="1:24" ht="14.25">
      <c r="A47" s="49"/>
      <c r="B47" s="50"/>
      <c r="C47" s="50"/>
      <c r="D47" s="50"/>
      <c r="E47" s="51"/>
      <c r="F47" s="51"/>
      <c r="G47" s="52"/>
      <c r="H47" s="51"/>
      <c r="I47" s="52"/>
      <c r="J47" s="51"/>
      <c r="K47" s="52"/>
      <c r="L47" s="51"/>
      <c r="M47" s="51"/>
      <c r="N47" s="52"/>
      <c r="O47" s="51"/>
      <c r="P47" s="51"/>
      <c r="Q47" s="51"/>
      <c r="R47" s="52"/>
      <c r="S47" s="51"/>
      <c r="T47" s="52"/>
      <c r="U47" s="25"/>
      <c r="V47" s="26"/>
      <c r="W47" s="25"/>
      <c r="X47" s="25"/>
    </row>
    <row r="48" spans="1:24" ht="14.25">
      <c r="A48" s="47"/>
      <c r="B48" s="44"/>
      <c r="C48" s="44"/>
      <c r="D48" s="44"/>
      <c r="E48" s="45"/>
      <c r="F48" s="45"/>
      <c r="G48" s="46"/>
      <c r="H48" s="53"/>
      <c r="I48" s="53"/>
      <c r="J48" s="53"/>
      <c r="K48" s="46"/>
      <c r="L48" s="45"/>
      <c r="M48" s="45"/>
      <c r="N48" s="46"/>
      <c r="O48" s="53"/>
      <c r="P48" s="54"/>
      <c r="Q48" s="54"/>
      <c r="R48" s="53"/>
      <c r="S48" s="53"/>
      <c r="T48" s="46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45"/>
      <c r="I49" s="46"/>
      <c r="J49" s="45"/>
      <c r="K49" s="46"/>
      <c r="L49" s="45"/>
      <c r="M49" s="45"/>
      <c r="N49" s="46"/>
      <c r="O49" s="45"/>
      <c r="P49" s="45"/>
      <c r="Q49" s="45"/>
      <c r="R49" s="46"/>
      <c r="S49" s="45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s="15" customFormat="1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8"/>
      <c r="V54" s="29"/>
      <c r="W54" s="28"/>
      <c r="X54" s="28"/>
    </row>
    <row r="55" spans="1:24" ht="14.25">
      <c r="A55" s="49"/>
      <c r="B55" s="50"/>
      <c r="C55" s="50"/>
      <c r="D55" s="50"/>
      <c r="E55" s="51"/>
      <c r="F55" s="51"/>
      <c r="G55" s="52"/>
      <c r="H55" s="51"/>
      <c r="I55" s="52"/>
      <c r="J55" s="51"/>
      <c r="K55" s="52"/>
      <c r="L55" s="51"/>
      <c r="M55" s="51"/>
      <c r="N55" s="52"/>
      <c r="O55" s="51"/>
      <c r="P55" s="51"/>
      <c r="Q55" s="51"/>
      <c r="R55" s="52"/>
      <c r="S55" s="51"/>
      <c r="T55" s="52"/>
      <c r="U55" s="25"/>
      <c r="V55" s="26"/>
      <c r="W55" s="25"/>
      <c r="X55" s="25"/>
    </row>
    <row r="56" spans="1:24" ht="14.25">
      <c r="A56" s="47"/>
      <c r="B56" s="44"/>
      <c r="C56" s="44"/>
      <c r="D56" s="44"/>
      <c r="E56" s="45"/>
      <c r="F56" s="45"/>
      <c r="G56" s="46"/>
      <c r="H56" s="53"/>
      <c r="I56" s="53"/>
      <c r="J56" s="53"/>
      <c r="K56" s="46"/>
      <c r="L56" s="45"/>
      <c r="M56" s="45"/>
      <c r="N56" s="46"/>
      <c r="O56" s="53"/>
      <c r="P56" s="54"/>
      <c r="Q56" s="54"/>
      <c r="R56" s="53"/>
      <c r="S56" s="53"/>
      <c r="T56" s="46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45"/>
      <c r="I57" s="46"/>
      <c r="J57" s="45"/>
      <c r="K57" s="46"/>
      <c r="L57" s="45"/>
      <c r="M57" s="45"/>
      <c r="N57" s="46"/>
      <c r="O57" s="45"/>
      <c r="P57" s="45"/>
      <c r="Q57" s="45"/>
      <c r="R57" s="46"/>
      <c r="S57" s="45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s="15" customFormat="1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8"/>
      <c r="V61" s="29"/>
      <c r="W61" s="28"/>
      <c r="X61" s="28"/>
    </row>
    <row r="62" spans="1:24" ht="14.25">
      <c r="A62" s="49"/>
      <c r="B62" s="50"/>
      <c r="C62" s="50"/>
      <c r="D62" s="50"/>
      <c r="E62" s="51"/>
      <c r="F62" s="51"/>
      <c r="G62" s="52"/>
      <c r="H62" s="51"/>
      <c r="I62" s="52"/>
      <c r="J62" s="51"/>
      <c r="K62" s="52"/>
      <c r="L62" s="51"/>
      <c r="M62" s="51"/>
      <c r="N62" s="52"/>
      <c r="O62" s="51"/>
      <c r="P62" s="51"/>
      <c r="Q62" s="51"/>
      <c r="R62" s="52"/>
      <c r="S62" s="51"/>
      <c r="T62" s="52"/>
      <c r="U62" s="25"/>
      <c r="V62" s="26"/>
      <c r="W62" s="25"/>
      <c r="X62" s="25"/>
    </row>
    <row r="63" spans="1:24" ht="14.25">
      <c r="A63" s="47"/>
      <c r="B63" s="44"/>
      <c r="C63" s="44"/>
      <c r="D63" s="44"/>
      <c r="E63" s="45"/>
      <c r="F63" s="45"/>
      <c r="G63" s="46"/>
      <c r="H63" s="53"/>
      <c r="I63" s="53"/>
      <c r="J63" s="53"/>
      <c r="K63" s="46"/>
      <c r="L63" s="45"/>
      <c r="M63" s="45"/>
      <c r="N63" s="46"/>
      <c r="O63" s="53"/>
      <c r="P63" s="54"/>
      <c r="Q63" s="54"/>
      <c r="R63" s="53"/>
      <c r="S63" s="53"/>
      <c r="T63" s="46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45"/>
      <c r="I64" s="46"/>
      <c r="J64" s="45"/>
      <c r="K64" s="46"/>
      <c r="L64" s="45"/>
      <c r="M64" s="45"/>
      <c r="N64" s="46"/>
      <c r="O64" s="45"/>
      <c r="P64" s="45"/>
      <c r="Q64" s="45"/>
      <c r="R64" s="46"/>
      <c r="S64" s="45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s="15" customFormat="1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8"/>
      <c r="V67" s="29"/>
      <c r="W67" s="28"/>
      <c r="X67" s="28"/>
    </row>
    <row r="68" spans="1:24" ht="14.25">
      <c r="A68" s="28"/>
      <c r="B68" s="55"/>
      <c r="C68" s="55"/>
      <c r="D68" s="55"/>
      <c r="E68" s="51"/>
      <c r="F68" s="51"/>
      <c r="G68" s="52"/>
      <c r="H68" s="51"/>
      <c r="I68" s="52"/>
      <c r="J68" s="51"/>
      <c r="K68" s="52"/>
      <c r="L68" s="51"/>
      <c r="M68" s="51"/>
      <c r="N68" s="52"/>
      <c r="O68" s="51"/>
      <c r="P68" s="51"/>
      <c r="Q68" s="51"/>
      <c r="R68" s="52"/>
      <c r="S68" s="51"/>
      <c r="T68" s="52"/>
      <c r="U68" s="25"/>
      <c r="V68" s="26"/>
      <c r="W68" s="25"/>
      <c r="X68" s="25"/>
    </row>
    <row r="69" spans="1:24" ht="14.25">
      <c r="A69" s="25"/>
      <c r="B69" s="56"/>
      <c r="C69" s="56"/>
      <c r="D69" s="56"/>
      <c r="E69" s="45"/>
      <c r="F69" s="45"/>
      <c r="G69" s="46"/>
      <c r="H69" s="53"/>
      <c r="I69" s="53"/>
      <c r="J69" s="53"/>
      <c r="K69" s="46"/>
      <c r="L69" s="45"/>
      <c r="M69" s="45"/>
      <c r="N69" s="46"/>
      <c r="O69" s="53"/>
      <c r="P69" s="54"/>
      <c r="Q69" s="54"/>
      <c r="R69" s="53"/>
      <c r="S69" s="53"/>
      <c r="T69" s="46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45"/>
      <c r="I70" s="46"/>
      <c r="J70" s="45"/>
      <c r="K70" s="46"/>
      <c r="L70" s="45"/>
      <c r="M70" s="45"/>
      <c r="N70" s="46"/>
      <c r="O70" s="45"/>
      <c r="P70" s="45"/>
      <c r="Q70" s="45"/>
      <c r="R70" s="46"/>
      <c r="S70" s="45"/>
      <c r="T70" s="46"/>
      <c r="U70" s="25"/>
      <c r="V70" s="26"/>
      <c r="W70" s="25"/>
      <c r="X70" s="25"/>
    </row>
    <row r="71" spans="1:24" s="15" customFormat="1" ht="14.25">
      <c r="A71" s="25"/>
      <c r="B71" s="25"/>
      <c r="C71" s="25"/>
      <c r="D71" s="25"/>
      <c r="E71" s="57"/>
      <c r="F71" s="57"/>
      <c r="G71" s="58"/>
      <c r="H71" s="57"/>
      <c r="I71" s="58"/>
      <c r="J71" s="57"/>
      <c r="K71" s="58"/>
      <c r="L71" s="57"/>
      <c r="M71" s="57"/>
      <c r="N71" s="58"/>
      <c r="O71" s="57"/>
      <c r="P71" s="57"/>
      <c r="Q71" s="57"/>
      <c r="R71" s="58"/>
      <c r="S71" s="57"/>
      <c r="T71" s="58"/>
      <c r="U71" s="28"/>
      <c r="V71" s="29"/>
      <c r="W71" s="28"/>
      <c r="X71" s="28"/>
    </row>
    <row r="72" spans="1:24" s="15" customFormat="1" ht="14.25">
      <c r="A72" s="50"/>
      <c r="B72" s="50"/>
      <c r="C72" s="50"/>
      <c r="D72" s="50"/>
      <c r="E72" s="51"/>
      <c r="F72" s="51"/>
      <c r="G72" s="52"/>
      <c r="H72" s="51"/>
      <c r="I72" s="52"/>
      <c r="J72" s="51"/>
      <c r="K72" s="52"/>
      <c r="L72" s="51"/>
      <c r="M72" s="51"/>
      <c r="N72" s="52"/>
      <c r="O72" s="51"/>
      <c r="P72" s="51"/>
      <c r="Q72" s="51"/>
      <c r="R72" s="52"/>
      <c r="S72" s="51"/>
      <c r="T72" s="52"/>
      <c r="U72" s="28"/>
      <c r="V72" s="29"/>
      <c r="W72" s="28"/>
      <c r="X72" s="28"/>
    </row>
    <row r="73" spans="1:24" s="15" customFormat="1" ht="14.25">
      <c r="A73" s="59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ht="14.25">
      <c r="A74" s="4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5"/>
      <c r="V74" s="26"/>
      <c r="W74" s="25"/>
      <c r="X74" s="25"/>
    </row>
    <row r="75" spans="1:24" s="15" customFormat="1" ht="14.25">
      <c r="A75" s="60"/>
      <c r="B75" s="51"/>
      <c r="C75" s="51"/>
      <c r="D75" s="51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8"/>
      <c r="V75" s="29"/>
      <c r="W75" s="28"/>
      <c r="X75" s="28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5"/>
      <c r="V77" s="26"/>
      <c r="W77" s="25"/>
      <c r="X77" s="25"/>
    </row>
    <row r="78" spans="1:24" ht="14.25">
      <c r="A78" s="57"/>
      <c r="B78" s="57"/>
      <c r="C78" s="57"/>
      <c r="D78" s="57"/>
      <c r="E78" s="57"/>
      <c r="F78" s="57"/>
      <c r="G78" s="58"/>
      <c r="H78" s="57"/>
      <c r="I78" s="58"/>
      <c r="J78" s="57"/>
      <c r="K78" s="58"/>
      <c r="L78" s="57"/>
      <c r="M78" s="57"/>
      <c r="N78" s="58"/>
      <c r="O78" s="57"/>
      <c r="P78" s="57"/>
      <c r="Q78" s="57"/>
      <c r="R78" s="58"/>
      <c r="S78" s="57"/>
      <c r="T78" s="58"/>
      <c r="U78" s="25"/>
      <c r="V78" s="26"/>
      <c r="W78" s="25"/>
      <c r="X78" s="25"/>
    </row>
    <row r="79" spans="1:20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</row>
    <row r="80" spans="1:19" ht="14.25">
      <c r="A80" s="61"/>
      <c r="B80" s="61"/>
      <c r="C80" s="61"/>
      <c r="D80" s="61"/>
      <c r="E80" s="61"/>
      <c r="F80" s="61"/>
      <c r="H80" s="61"/>
      <c r="J80" s="61"/>
      <c r="M80" s="61"/>
      <c r="O80" s="61"/>
      <c r="S80" s="61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</sheetData>
  <mergeCells count="37">
    <mergeCell ref="A2:V2"/>
    <mergeCell ref="A1:V1"/>
    <mergeCell ref="A3:V3"/>
    <mergeCell ref="T8:T9"/>
    <mergeCell ref="G8:G9"/>
    <mergeCell ref="H8:H9"/>
    <mergeCell ref="I8:I9"/>
    <mergeCell ref="J8:J9"/>
    <mergeCell ref="K8:K9"/>
    <mergeCell ref="M8:M9"/>
    <mergeCell ref="N8:N9"/>
    <mergeCell ref="O8:Q8"/>
    <mergeCell ref="F7:G7"/>
    <mergeCell ref="A4:V4"/>
    <mergeCell ref="R8:R9"/>
    <mergeCell ref="J7:K7"/>
    <mergeCell ref="A35:D35"/>
    <mergeCell ref="A6:B6"/>
    <mergeCell ref="C6:D9"/>
    <mergeCell ref="E6:K6"/>
    <mergeCell ref="A7:A9"/>
    <mergeCell ref="B7:B9"/>
    <mergeCell ref="E7:E9"/>
    <mergeCell ref="F8:F9"/>
    <mergeCell ref="A10:V10"/>
    <mergeCell ref="O7:T7"/>
    <mergeCell ref="L6:V6"/>
    <mergeCell ref="S8:S9"/>
    <mergeCell ref="M7:N7"/>
    <mergeCell ref="A33:D33"/>
    <mergeCell ref="A34:D34"/>
    <mergeCell ref="H7:I7"/>
    <mergeCell ref="L7:L9"/>
    <mergeCell ref="A5:XFD5"/>
    <mergeCell ref="U8:U9"/>
    <mergeCell ref="V8:V9"/>
    <mergeCell ref="U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2020-09-04T08:29:31Z</cp:lastPrinted>
  <dcterms:created xsi:type="dcterms:W3CDTF">2013-07-10T14:21:46Z</dcterms:created>
  <dcterms:modified xsi:type="dcterms:W3CDTF">2020-09-04T08:34:33Z</dcterms:modified>
  <cp:category/>
  <cp:version/>
  <cp:contentType/>
  <cp:contentStatus/>
</cp:coreProperties>
</file>